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рейтинг ранжированный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I14" i="2"/>
  <c r="K14" s="1"/>
  <c r="I15"/>
  <c r="K15" s="1"/>
  <c r="I16"/>
  <c r="K16" s="1"/>
  <c r="I17"/>
  <c r="K17" s="1"/>
  <c r="I13"/>
  <c r="I12"/>
  <c r="I11"/>
  <c r="I10"/>
  <c r="K10" l="1"/>
  <c r="K12"/>
  <c r="K11"/>
  <c r="K13"/>
</calcChain>
</file>

<file path=xl/sharedStrings.xml><?xml version="1.0" encoding="utf-8"?>
<sst xmlns="http://schemas.openxmlformats.org/spreadsheetml/2006/main" count="26" uniqueCount="26">
  <si>
    <t>Рейтинг</t>
  </si>
  <si>
    <t>Наименование главного администратора бюджетных средств</t>
  </si>
  <si>
    <t>Оценка качества финансового менеджмента главных администраторов бюджетных средств по направлениям</t>
  </si>
  <si>
    <t xml:space="preserve">Суммарная оценка по главному администратору бюджетных средств (баллов) (гр.2+гр.3+
гр.4+гр.5)
</t>
  </si>
  <si>
    <t>Максимально возможная оценка по главному администратору бюджетных средств (баллов)</t>
  </si>
  <si>
    <t xml:space="preserve">Итоговая оценка по главному администратору бюджетных средств (процентов)
 (гр. 6 / гр. 7 х 100)
</t>
  </si>
  <si>
    <t>Место главного администратора бюджетных средств в рейтинге</t>
  </si>
  <si>
    <t>финансовое планирование</t>
  </si>
  <si>
    <t>программно-целевое планирование</t>
  </si>
  <si>
    <t>исполнение бюджета по расходам</t>
  </si>
  <si>
    <t>исполнение бюджета по доходам</t>
  </si>
  <si>
    <t>учет и отчетность</t>
  </si>
  <si>
    <t>финансовый контроль</t>
  </si>
  <si>
    <t>прозрачность бюджетного процесса</t>
  </si>
  <si>
    <t>Администрация Авдеевского сельского поселения</t>
  </si>
  <si>
    <t>Администрация Красноборского сельского поселения</t>
  </si>
  <si>
    <t>Администрация Кривецкого сельского поселения</t>
  </si>
  <si>
    <t>Администрация Кубовского сельского поселения</t>
  </si>
  <si>
    <t>Администрация Куганаволокского сельского поселения</t>
  </si>
  <si>
    <t>Администрация Пяльмского сельского поселения</t>
  </si>
  <si>
    <t>Администрация Шальского сельского поселения</t>
  </si>
  <si>
    <t>Администрация городского поселения</t>
  </si>
  <si>
    <t>Мониторинг качества финансового менеджмента проведен по показателям семи направлений: качество финансового планирования, качество программно-целевого планирования, качество исполнения бюджета по расходам, качество исполнения бюджета по доходам, качество учета и отчетности, качество финансового контроля, качество прозрачности бюджетного процесса.</t>
  </si>
  <si>
    <t>На основании значений показателей качества финансового менеджмента определена итоговая оценка качества финансового менеджмента по каждому главному администратору бюджетных средств, сформирован рейтинг финасового менеджмента.</t>
  </si>
  <si>
    <t xml:space="preserve">главных администраторов бюджетных средств Пудожского муниципального района за 2024 г. </t>
  </si>
  <si>
    <t>Отдел финансов и бухгалтерского учета Пудожского муниципального района в соответствии с Порядком проведения мониторинга качества финансового менеджмента, осуществляемого главным распорядителем средств бюджета Пудожского муниципального районаот 02.06.2021 г. №582-П проанализировал и оценил качество финансового менеджмента главных распорядителей средств местного бюджета за 2024 г.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</si>
</sst>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Liberation Serif"/>
      <family val="1"/>
      <charset val="204"/>
    </font>
    <font>
      <sz val="11"/>
      <color indexed="8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view="pageBreakPreview" zoomScale="60" zoomScaleNormal="115" workbookViewId="0">
      <selection activeCell="Q13" sqref="Q13"/>
    </sheetView>
  </sheetViews>
  <sheetFormatPr defaultRowHeight="15"/>
  <cols>
    <col min="1" max="1" width="22.28515625" style="2" customWidth="1"/>
    <col min="2" max="2" width="13" style="2" customWidth="1"/>
    <col min="3" max="3" width="13.42578125" style="2" customWidth="1"/>
    <col min="4" max="4" width="13.5703125" style="2" customWidth="1"/>
    <col min="5" max="8" width="14.42578125" style="2" customWidth="1"/>
    <col min="9" max="9" width="16.5703125" style="2" customWidth="1"/>
    <col min="10" max="10" width="16" style="2" customWidth="1"/>
    <col min="11" max="12" width="15.5703125" style="2" customWidth="1"/>
    <col min="13" max="16384" width="9.140625" style="2"/>
  </cols>
  <sheetData>
    <row r="1" spans="1:12" s="1" customFormat="1" ht="1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15" customHeight="1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2" ht="15" customHeight="1">
      <c r="A4" s="16" t="s">
        <v>1</v>
      </c>
      <c r="B4" s="17" t="s">
        <v>2</v>
      </c>
      <c r="C4" s="18"/>
      <c r="D4" s="18"/>
      <c r="E4" s="18"/>
      <c r="F4" s="19"/>
      <c r="G4" s="19"/>
      <c r="H4" s="20"/>
      <c r="I4" s="16" t="s">
        <v>3</v>
      </c>
      <c r="J4" s="16" t="s">
        <v>4</v>
      </c>
      <c r="K4" s="16" t="s">
        <v>5</v>
      </c>
      <c r="L4" s="16" t="s">
        <v>6</v>
      </c>
    </row>
    <row r="5" spans="1:12" ht="15" customHeight="1">
      <c r="A5" s="16"/>
      <c r="B5" s="21"/>
      <c r="C5" s="22"/>
      <c r="D5" s="22"/>
      <c r="E5" s="22"/>
      <c r="F5" s="23"/>
      <c r="G5" s="23"/>
      <c r="H5" s="24"/>
      <c r="I5" s="16"/>
      <c r="J5" s="16"/>
      <c r="K5" s="16"/>
      <c r="L5" s="16"/>
    </row>
    <row r="6" spans="1:12" ht="15" customHeight="1">
      <c r="A6" s="16"/>
      <c r="B6" s="16" t="s">
        <v>7</v>
      </c>
      <c r="C6" s="16" t="s">
        <v>8</v>
      </c>
      <c r="D6" s="16" t="s">
        <v>9</v>
      </c>
      <c r="E6" s="16" t="s">
        <v>10</v>
      </c>
      <c r="F6" s="25" t="s">
        <v>11</v>
      </c>
      <c r="G6" s="25" t="s">
        <v>12</v>
      </c>
      <c r="H6" s="25" t="s">
        <v>13</v>
      </c>
      <c r="I6" s="16"/>
      <c r="J6" s="16"/>
      <c r="K6" s="16"/>
      <c r="L6" s="16"/>
    </row>
    <row r="7" spans="1:12">
      <c r="A7" s="16"/>
      <c r="B7" s="16"/>
      <c r="C7" s="16"/>
      <c r="D7" s="16"/>
      <c r="E7" s="16"/>
      <c r="F7" s="26"/>
      <c r="G7" s="26"/>
      <c r="H7" s="26"/>
      <c r="I7" s="16"/>
      <c r="J7" s="16"/>
      <c r="K7" s="16"/>
      <c r="L7" s="16"/>
    </row>
    <row r="8" spans="1:12" ht="80.25" customHeight="1">
      <c r="A8" s="16"/>
      <c r="B8" s="16"/>
      <c r="C8" s="16"/>
      <c r="D8" s="16"/>
      <c r="E8" s="16"/>
      <c r="F8" s="27"/>
      <c r="G8" s="27"/>
      <c r="H8" s="27"/>
      <c r="I8" s="16"/>
      <c r="J8" s="16"/>
      <c r="K8" s="16"/>
      <c r="L8" s="16"/>
    </row>
    <row r="9" spans="1:12">
      <c r="A9" s="3">
        <v>1</v>
      </c>
      <c r="B9" s="3">
        <v>2</v>
      </c>
      <c r="C9" s="3">
        <v>3</v>
      </c>
      <c r="D9" s="3">
        <v>4</v>
      </c>
      <c r="E9" s="3">
        <v>5</v>
      </c>
      <c r="F9" s="12">
        <v>6</v>
      </c>
      <c r="G9" s="12">
        <v>7</v>
      </c>
      <c r="H9" s="12">
        <v>8</v>
      </c>
      <c r="I9" s="3">
        <v>9</v>
      </c>
      <c r="J9" s="3">
        <v>10</v>
      </c>
      <c r="K9" s="3">
        <v>11</v>
      </c>
      <c r="L9" s="3">
        <v>12</v>
      </c>
    </row>
    <row r="10" spans="1:12" ht="61.5" customHeight="1">
      <c r="A10" s="4" t="s">
        <v>14</v>
      </c>
      <c r="B10" s="10">
        <v>11.5</v>
      </c>
      <c r="C10" s="6">
        <v>0</v>
      </c>
      <c r="D10" s="6">
        <v>42.5</v>
      </c>
      <c r="E10" s="6">
        <v>11.5</v>
      </c>
      <c r="F10" s="6">
        <v>11.5</v>
      </c>
      <c r="G10" s="6">
        <v>11.5</v>
      </c>
      <c r="H10" s="6">
        <v>11.5</v>
      </c>
      <c r="I10" s="6">
        <f>SUM(B10:H10)</f>
        <v>100</v>
      </c>
      <c r="J10" s="6">
        <v>100</v>
      </c>
      <c r="K10" s="8">
        <f t="shared" ref="K10:K17" si="0">I10/J10*100</f>
        <v>100</v>
      </c>
      <c r="L10" s="28">
        <v>2</v>
      </c>
    </row>
    <row r="11" spans="1:12" ht="45.75" customHeight="1">
      <c r="A11" s="4" t="s">
        <v>21</v>
      </c>
      <c r="B11" s="11">
        <v>7.8</v>
      </c>
      <c r="C11" s="5">
        <v>30.2</v>
      </c>
      <c r="D11" s="5">
        <v>15.5</v>
      </c>
      <c r="E11" s="5">
        <v>7.7</v>
      </c>
      <c r="F11" s="5">
        <v>7.7</v>
      </c>
      <c r="G11" s="5">
        <v>7.7</v>
      </c>
      <c r="H11" s="5">
        <v>23.2</v>
      </c>
      <c r="I11" s="6">
        <f>SUM(B11:H11)</f>
        <v>99.800000000000011</v>
      </c>
      <c r="J11" s="5">
        <v>100</v>
      </c>
      <c r="K11" s="9">
        <f>I11/J11*100</f>
        <v>99.800000000000011</v>
      </c>
      <c r="L11" s="29">
        <v>3</v>
      </c>
    </row>
    <row r="12" spans="1:12" ht="48.75" customHeight="1">
      <c r="A12" s="4" t="s">
        <v>15</v>
      </c>
      <c r="B12" s="11">
        <v>12.5</v>
      </c>
      <c r="C12" s="5">
        <v>0</v>
      </c>
      <c r="D12" s="5">
        <v>37.5</v>
      </c>
      <c r="E12" s="5">
        <v>12.5</v>
      </c>
      <c r="F12" s="5">
        <v>12.5</v>
      </c>
      <c r="G12" s="5">
        <v>12.5</v>
      </c>
      <c r="H12" s="5">
        <v>12.5</v>
      </c>
      <c r="I12" s="6">
        <f>SUM(B12:H12)</f>
        <v>100</v>
      </c>
      <c r="J12" s="5">
        <v>100</v>
      </c>
      <c r="K12" s="9">
        <f t="shared" si="0"/>
        <v>100</v>
      </c>
      <c r="L12" s="29">
        <v>2</v>
      </c>
    </row>
    <row r="13" spans="1:12" ht="51" customHeight="1">
      <c r="A13" s="4" t="s">
        <v>16</v>
      </c>
      <c r="B13" s="10">
        <v>12.5</v>
      </c>
      <c r="C13" s="6">
        <v>0</v>
      </c>
      <c r="D13" s="6">
        <v>37.5</v>
      </c>
      <c r="E13" s="6">
        <v>12.5</v>
      </c>
      <c r="F13" s="6">
        <v>12.5</v>
      </c>
      <c r="G13" s="6">
        <v>12.5</v>
      </c>
      <c r="H13" s="6">
        <v>12.5</v>
      </c>
      <c r="I13" s="6">
        <f>SUM(B13:H13)</f>
        <v>100</v>
      </c>
      <c r="J13" s="6">
        <v>100</v>
      </c>
      <c r="K13" s="8">
        <f t="shared" si="0"/>
        <v>100</v>
      </c>
      <c r="L13" s="28">
        <v>2</v>
      </c>
    </row>
    <row r="14" spans="1:12" ht="53.25" customHeight="1">
      <c r="A14" s="4" t="s">
        <v>17</v>
      </c>
      <c r="B14" s="6">
        <v>12.5</v>
      </c>
      <c r="C14" s="6">
        <v>0</v>
      </c>
      <c r="D14" s="6">
        <v>37.5</v>
      </c>
      <c r="E14" s="6">
        <v>12.5</v>
      </c>
      <c r="F14" s="6">
        <v>12.5</v>
      </c>
      <c r="G14" s="6">
        <v>12.5</v>
      </c>
      <c r="H14" s="6">
        <v>12.5</v>
      </c>
      <c r="I14" s="6">
        <f t="shared" ref="I14:I17" si="1">SUM(B14:H14)</f>
        <v>100</v>
      </c>
      <c r="J14" s="6">
        <v>100</v>
      </c>
      <c r="K14" s="8">
        <f t="shared" si="0"/>
        <v>100</v>
      </c>
      <c r="L14" s="30">
        <v>2</v>
      </c>
    </row>
    <row r="15" spans="1:12" ht="48.75" customHeight="1">
      <c r="A15" s="4" t="s">
        <v>18</v>
      </c>
      <c r="B15" s="6">
        <v>12.5</v>
      </c>
      <c r="C15" s="6">
        <v>0</v>
      </c>
      <c r="D15" s="6">
        <v>37.5</v>
      </c>
      <c r="E15" s="6">
        <v>12.5</v>
      </c>
      <c r="F15" s="6">
        <v>12.5</v>
      </c>
      <c r="G15" s="6">
        <v>12.5</v>
      </c>
      <c r="H15" s="6">
        <v>12.5</v>
      </c>
      <c r="I15" s="6">
        <f t="shared" si="1"/>
        <v>100</v>
      </c>
      <c r="J15" s="6">
        <v>100</v>
      </c>
      <c r="K15" s="8">
        <f t="shared" si="0"/>
        <v>100</v>
      </c>
      <c r="L15" s="30">
        <v>2</v>
      </c>
    </row>
    <row r="16" spans="1:12" ht="51" customHeight="1">
      <c r="A16" s="4" t="s">
        <v>19</v>
      </c>
      <c r="B16" s="6">
        <v>12.5</v>
      </c>
      <c r="C16" s="6">
        <v>8</v>
      </c>
      <c r="D16" s="6">
        <v>37.5</v>
      </c>
      <c r="E16" s="6">
        <v>12.5</v>
      </c>
      <c r="F16" s="6">
        <v>12.5</v>
      </c>
      <c r="G16" s="6">
        <v>12.5</v>
      </c>
      <c r="H16" s="6">
        <v>12.5</v>
      </c>
      <c r="I16" s="6">
        <f t="shared" si="1"/>
        <v>108</v>
      </c>
      <c r="J16" s="6">
        <v>100</v>
      </c>
      <c r="K16" s="8">
        <f t="shared" si="0"/>
        <v>108</v>
      </c>
      <c r="L16" s="30">
        <v>1</v>
      </c>
    </row>
    <row r="17" spans="1:16" ht="47.25" customHeight="1">
      <c r="A17" s="4" t="s">
        <v>20</v>
      </c>
      <c r="B17" s="6">
        <v>11.8</v>
      </c>
      <c r="C17" s="6">
        <v>0</v>
      </c>
      <c r="D17" s="6">
        <v>40.799999999999997</v>
      </c>
      <c r="E17" s="6">
        <v>11.8</v>
      </c>
      <c r="F17" s="6">
        <v>11.8</v>
      </c>
      <c r="G17" s="6">
        <v>11.8</v>
      </c>
      <c r="H17" s="6">
        <v>11.8</v>
      </c>
      <c r="I17" s="6">
        <f t="shared" si="1"/>
        <v>99.799999999999983</v>
      </c>
      <c r="J17" s="6">
        <v>100</v>
      </c>
      <c r="K17" s="8">
        <f t="shared" si="0"/>
        <v>99.799999999999983</v>
      </c>
      <c r="L17" s="30">
        <v>3</v>
      </c>
    </row>
    <row r="19" spans="1:16" ht="52.5" customHeight="1">
      <c r="A19" s="13" t="s">
        <v>25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1" spans="1:16" ht="36" customHeight="1">
      <c r="A21" s="13" t="s">
        <v>22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6">
      <c r="A22" s="7"/>
    </row>
    <row r="23" spans="1:16" ht="29.25" customHeight="1">
      <c r="A23" s="13" t="s">
        <v>23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7"/>
      <c r="N23" s="7"/>
      <c r="O23" s="7"/>
      <c r="P23" s="7"/>
    </row>
  </sheetData>
  <mergeCells count="18">
    <mergeCell ref="G6:G8"/>
    <mergeCell ref="H6:H8"/>
    <mergeCell ref="A19:L19"/>
    <mergeCell ref="A21:L21"/>
    <mergeCell ref="A23:L23"/>
    <mergeCell ref="A1:L1"/>
    <mergeCell ref="A2:L2"/>
    <mergeCell ref="A4:A8"/>
    <mergeCell ref="I4:I8"/>
    <mergeCell ref="J4:J8"/>
    <mergeCell ref="K4:K8"/>
    <mergeCell ref="L4:L8"/>
    <mergeCell ref="B6:B8"/>
    <mergeCell ref="C6:C8"/>
    <mergeCell ref="D6:D8"/>
    <mergeCell ref="E6:E8"/>
    <mergeCell ref="B4:H5"/>
    <mergeCell ref="F6:F8"/>
  </mergeCells>
  <phoneticPr fontId="1" type="noConversion"/>
  <pageMargins left="0.31496062992125984" right="0.31496062992125984" top="0.74803149606299213" bottom="0.19685039370078741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ранжированный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2014-05-30T09:24:57Z</cp:lastPrinted>
  <dcterms:created xsi:type="dcterms:W3CDTF">2006-09-16T00:00:00Z</dcterms:created>
  <dcterms:modified xsi:type="dcterms:W3CDTF">2025-04-30T06:28:28Z</dcterms:modified>
</cp:coreProperties>
</file>