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8695" windowHeight="15090"/>
  </bookViews>
  <sheets>
    <sheet name="Бюджет" sheetId="1" r:id="rId1"/>
  </sheets>
  <calcPr calcId="124519" iterate="1"/>
</workbook>
</file>

<file path=xl/calcChain.xml><?xml version="1.0" encoding="utf-8"?>
<calcChain xmlns="http://schemas.openxmlformats.org/spreadsheetml/2006/main">
  <c r="AH11" i="1"/>
  <c r="AH12"/>
  <c r="AH13"/>
  <c r="AH14"/>
  <c r="AH15"/>
  <c r="AH16"/>
  <c r="AH17"/>
  <c r="AH18"/>
  <c r="AH19"/>
  <c r="AH20"/>
  <c r="AH21"/>
  <c r="AH22"/>
  <c r="AH23"/>
  <c r="AH24"/>
  <c r="AH25"/>
  <c r="AH26"/>
  <c r="AH27"/>
  <c r="AH28"/>
  <c r="AH29"/>
  <c r="AH30"/>
  <c r="AH31"/>
  <c r="AH32"/>
  <c r="AH33"/>
  <c r="AH34"/>
  <c r="AH35"/>
  <c r="AH36"/>
  <c r="AH37"/>
  <c r="AH38"/>
  <c r="AH39"/>
  <c r="AH40"/>
  <c r="AH41"/>
  <c r="AH42"/>
  <c r="AH43"/>
  <c r="AH44"/>
  <c r="AH45"/>
  <c r="AH46"/>
  <c r="AH47"/>
  <c r="AH48"/>
  <c r="AH49"/>
  <c r="AH50"/>
  <c r="AH51"/>
  <c r="AH52"/>
  <c r="AH53"/>
  <c r="AH54"/>
  <c r="AH55"/>
  <c r="AH56"/>
  <c r="AH57"/>
  <c r="AH58"/>
  <c r="AH59"/>
  <c r="AH60"/>
  <c r="AH61"/>
  <c r="AH62"/>
  <c r="AH63"/>
  <c r="AH64"/>
  <c r="AH65"/>
  <c r="AH66"/>
  <c r="AH67"/>
  <c r="AH68"/>
  <c r="AH69"/>
  <c r="AH70"/>
  <c r="AH71"/>
  <c r="AH72"/>
  <c r="AH73"/>
  <c r="AH74"/>
  <c r="AH75"/>
  <c r="AH76"/>
  <c r="AH77"/>
  <c r="AH78"/>
  <c r="AH79"/>
  <c r="AH80"/>
  <c r="AH81"/>
  <c r="AH82"/>
  <c r="AH83"/>
  <c r="AH84"/>
  <c r="AH85"/>
  <c r="AH86"/>
  <c r="AH87"/>
  <c r="AH88"/>
  <c r="AH89"/>
  <c r="AH90"/>
  <c r="AH91"/>
  <c r="AH92"/>
  <c r="AH93"/>
  <c r="AH94"/>
  <c r="AH95"/>
  <c r="AH96"/>
  <c r="AH97"/>
  <c r="AH98"/>
  <c r="AH99"/>
  <c r="AH100"/>
  <c r="AH101"/>
  <c r="AH102"/>
  <c r="AH103"/>
  <c r="AH104"/>
  <c r="AH105"/>
  <c r="AH106"/>
  <c r="AH107"/>
  <c r="AH108"/>
  <c r="AH109"/>
  <c r="AH110"/>
  <c r="AH111"/>
  <c r="AH112"/>
  <c r="AH113"/>
  <c r="AH114"/>
  <c r="AH115"/>
  <c r="AH116"/>
  <c r="AH117"/>
  <c r="AH118"/>
  <c r="AH119"/>
  <c r="AH120"/>
  <c r="AH121"/>
  <c r="AH122"/>
  <c r="AH123"/>
  <c r="AH124"/>
  <c r="AH125"/>
  <c r="AH126"/>
  <c r="AH127"/>
  <c r="AH128"/>
  <c r="AH129"/>
  <c r="AH130"/>
  <c r="AH131"/>
  <c r="AH132"/>
  <c r="AH133"/>
  <c r="AH134"/>
  <c r="AH135"/>
  <c r="AH136"/>
  <c r="AH137"/>
  <c r="AH138"/>
  <c r="AH139"/>
  <c r="AH140"/>
  <c r="AH141"/>
  <c r="AH142"/>
  <c r="AH143"/>
  <c r="AH144"/>
  <c r="AH145"/>
  <c r="AH146"/>
  <c r="AH147"/>
  <c r="AH148"/>
  <c r="AH149"/>
  <c r="AH150"/>
  <c r="AH151"/>
  <c r="AH152"/>
  <c r="AH153"/>
  <c r="AH154"/>
  <c r="AH155"/>
  <c r="AH156"/>
  <c r="AH157"/>
  <c r="AH158"/>
  <c r="AH159"/>
  <c r="AH160"/>
  <c r="AH161"/>
  <c r="AH162"/>
  <c r="AH163"/>
  <c r="AH164"/>
  <c r="AH165"/>
  <c r="AH166"/>
  <c r="AH167"/>
  <c r="AH168"/>
  <c r="AH169"/>
  <c r="AH170"/>
  <c r="AH171"/>
  <c r="AH172"/>
  <c r="AH173"/>
  <c r="AH174"/>
  <c r="AH175"/>
  <c r="AH176"/>
  <c r="AH177"/>
  <c r="AH178"/>
  <c r="AH179"/>
  <c r="AH180"/>
  <c r="AH181"/>
  <c r="AH182"/>
  <c r="AH183"/>
  <c r="AH184"/>
  <c r="AH185"/>
  <c r="AH186"/>
  <c r="AH187"/>
  <c r="AH188"/>
  <c r="AH189"/>
  <c r="AH190"/>
  <c r="AH191"/>
  <c r="AH192"/>
  <c r="AH193"/>
  <c r="AH194"/>
  <c r="AH195"/>
  <c r="AH196"/>
  <c r="AH197"/>
  <c r="AH198"/>
  <c r="AH199"/>
  <c r="AH200"/>
  <c r="AH201"/>
  <c r="AH202"/>
  <c r="AH203"/>
  <c r="AH204"/>
  <c r="AH205"/>
  <c r="AH206"/>
  <c r="AH207"/>
  <c r="AH208"/>
  <c r="AH209"/>
  <c r="AH210"/>
  <c r="AH211"/>
  <c r="AH212"/>
  <c r="AH213"/>
  <c r="AH214"/>
  <c r="AH215"/>
  <c r="AH216"/>
  <c r="AH217"/>
  <c r="AH218"/>
  <c r="AH219"/>
  <c r="AH220"/>
  <c r="AH221"/>
  <c r="AH222"/>
  <c r="AH223"/>
  <c r="AH224"/>
  <c r="AH225"/>
  <c r="AH226"/>
  <c r="AH227"/>
  <c r="AH228"/>
  <c r="AH229"/>
  <c r="AH230"/>
  <c r="AH231"/>
  <c r="AH232"/>
  <c r="AH233"/>
  <c r="AH234"/>
  <c r="AH235"/>
  <c r="AH236"/>
  <c r="AH237"/>
  <c r="AH238"/>
  <c r="AH10"/>
</calcChain>
</file>

<file path=xl/sharedStrings.xml><?xml version="1.0" encoding="utf-8"?>
<sst xmlns="http://schemas.openxmlformats.org/spreadsheetml/2006/main" count="556" uniqueCount="408">
  <si>
    <t>9 октября 2026 г.</t>
  </si>
  <si>
    <t>Н.В.Минина</t>
  </si>
  <si>
    <t>Исполнитель</t>
  </si>
  <si>
    <t>ИТОГО РАСХОДОВ</t>
  </si>
  <si>
    <t xml:space="preserve">                                                                                                            </t>
  </si>
  <si>
    <t>000</t>
  </si>
  <si>
    <t>0000000000</t>
  </si>
  <si>
    <t>70 0 Ю6 51790</t>
  </si>
  <si>
    <t>Мероприятия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за счет средств резервного фонда Правительства РФ (Фонд оплаты труда учреждений) (Взносы по обязательному социальному страхованию на выплаты по оплате труда работников и иные выплаты работникам учреждений)</t>
  </si>
  <si>
    <t>Мероприятия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за счет средств резервного фонда Правительства РФ (Фонд оплаты труда учреждений) (Фонд оплаты труда учреждений)</t>
  </si>
  <si>
    <t>70 0 Ю6 50500</t>
  </si>
  <si>
    <t>Мероприятия по обеспечению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муниципальных общеобразовательных организаций и профессиональных образовательных 
организаций (Взносы по обязательному социальному страхованию на выплаты по оплате труда работников и иные выплаты работникам учреждений)</t>
  </si>
  <si>
    <t>Мероприятия по обеспечению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муниципальных общеобразовательных организаций и профессиональных образовательных 
организаций (Фонд оплаты труда учреждений)</t>
  </si>
  <si>
    <t>70 0 01 Ф5040</t>
  </si>
  <si>
    <t>Поощрение муниципальных образований за содействие в доукомплектовании личного состава Вооруженных Сил Российской Федерации на контрактной основе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</si>
  <si>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Поощрение муниципальных образований за содействие в доукомплектовании личного состава Вооруженных Сил Российской Федерации на контрактной основе (Фонд оплаты труда государственных (муниципальных) органов)</t>
  </si>
  <si>
    <t>70 0 00 Ф5040</t>
  </si>
  <si>
    <t>Поощрение лиц, оказавших содействие в привлечении граждан РФ, ин.граждан, лиц без гражданства к прохождению военной службы в ВС РФ (Иные выплаты населению)</t>
  </si>
  <si>
    <t>70 0 00 75850</t>
  </si>
  <si>
    <t>Реализация отдельных мероприятий по социально - экономическому развитию Пудожского муниципального района (Субсидии бюджетным учреждениям на иные цели)</t>
  </si>
  <si>
    <t>Реализация отдельных мероприятий по социально - экономическому развитию Пудожского муниципального района (Иные межбюджетные трансферты)</t>
  </si>
  <si>
    <t>Реализация отдельных мероприятий по социально - экономическому развитию Пудожского муниципального района (Прочая закупка товаров, работ и услуг)</t>
  </si>
  <si>
    <t>70 0 00 73740</t>
  </si>
  <si>
    <t>Поддержка развития территориального общественного самоуправления (Иные межбюджетные трансферты)</t>
  </si>
  <si>
    <t>70 0 00 73730</t>
  </si>
  <si>
    <t>Поддержка местных инициатив граждан, проживающих в муниципальных образованиях (Консолидированные субсидии)</t>
  </si>
  <si>
    <t>70 0 00 70920</t>
  </si>
  <si>
    <t>Реализация государственных функций, связанных с общегосударственным управлением (Прочая закупка товаров, работ и услуг)</t>
  </si>
  <si>
    <t>70 0 00 70050</t>
  </si>
  <si>
    <t>Резервные фонды местных администраций (Резервные средства)</t>
  </si>
  <si>
    <t>70 0 00 70001</t>
  </si>
  <si>
    <t>Мероприятия по организации водоснабжения (Исполнение судебных актов Российской Федерации и мировых соглашений по возмещению причиненного вреда)</t>
  </si>
  <si>
    <t>70 0 00 46100</t>
  </si>
  <si>
    <t>Осуществление переданных полномочий по осуществлению внешнего муниципального контроля поселений за счет межбюджетных трансфертов предоставляемых из бюджетов поселений в бюджнт Пудожского муниципального района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</si>
  <si>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Осуществление переданных полномочий по осуществлению внешнего муниципального контроля поселений за счет межбюджетных трансфертов предоставляемых из бюджетов поселений в бюджнт Пудожского муниципального района (Фонд оплаты труда государственных (муниципальных) органов)</t>
  </si>
  <si>
    <t>70 0 00 45410</t>
  </si>
  <si>
    <t>Иные межбюджетные трансферты  на поддержку мер по обеспечению сбалансированности бюджетов муниципальных образований (Иные межбюджетные трансферты)</t>
  </si>
  <si>
    <t>70 0 00 45310</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</si>
  <si>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(Иные межбюджетные трансферты)</t>
  </si>
  <si>
    <t>70 0 00 43400</t>
  </si>
  <si>
    <t>Мероприятия по ликвидации мест несанкционированного размещения отходов производства и потребления (Прочая закупка товаров, работ и услуг)</t>
  </si>
  <si>
    <t/>
  </si>
  <si>
    <t xml:space="preserve">70        </t>
  </si>
  <si>
    <t>Непрограммные направления деятельности</t>
  </si>
  <si>
    <t>30 0 02 73690</t>
  </si>
  <si>
    <t>Осуществление государственных полномочий Республики Карелия по расчету и предоставлению дотаций на выравнивание бюджетной обеспеяенности бюджетам поселений (субвенции) (Дотации на выравнивание бюджетной обеспеченности)</t>
  </si>
  <si>
    <t>30 0 02 41010</t>
  </si>
  <si>
    <t>Дотации на выравнивание бюджетной обеспеченности (Дотации на выравнивание бюджетной обеспеченности)</t>
  </si>
  <si>
    <t xml:space="preserve">30 0 02     </t>
  </si>
  <si>
    <t>Основное мероприятие "Выравнивание бюджетной обеспеченности бюджетов поселений"</t>
  </si>
  <si>
    <t>30 0 01 75030</t>
  </si>
  <si>
    <t>Обеспечение сбалансированности и устойчивости бюджета муниципального образования (обслуживание муниципального долга) (Обслуживание муниципального долга)</t>
  </si>
  <si>
    <t xml:space="preserve">30 0 01     </t>
  </si>
  <si>
    <t>Основное мероприятие "Обеспечение сбалансированности и устойчивости бюджета муниципального образования (обслуживание муниципального долга)"</t>
  </si>
  <si>
    <t xml:space="preserve">30        </t>
  </si>
  <si>
    <t>Муниципальная программа «Управление муниципальными финансами»</t>
  </si>
  <si>
    <t>21 Н И2 67484</t>
  </si>
  <si>
    <t>Мероприятия по переселению граждан из аварийного жилищного фонда (Уплата иных платежей)</t>
  </si>
  <si>
    <t>Мероприятия по переселению граждан из аварийного жилищного фонда (Бюджетные инвестиции на приобретение объектов недвижимого имущества в государственную (муниципальную) собственность)</t>
  </si>
  <si>
    <t>21 Н И2 67483</t>
  </si>
  <si>
    <t>Мероприятия по переслению граждан из аварийного жилищного фонда (Бюджетные инвестиции на приобретение объектов недвижимого имущества в государственную (муниципальную) собственность)</t>
  </si>
  <si>
    <t xml:space="preserve">21 Н И2     </t>
  </si>
  <si>
    <t>Мероприятия по переслению граждан из аварийного жилищного фонда</t>
  </si>
  <si>
    <t xml:space="preserve">21 Н       </t>
  </si>
  <si>
    <t>21 7 01 73540</t>
  </si>
  <si>
    <t>Мероприятия в области жилищного хозяйства  (уплата взносов на капитальный ремонт) (Исполнение судебных актов Российской Федерации и мировых соглашений по возмещению причиненного вреда)</t>
  </si>
  <si>
    <t>Мероприятия в области жилищного хозяйства  (уплата взносов на капитальный ремонт) (Закупка энергетических ресурсов)</t>
  </si>
  <si>
    <t>Мероприятия в области жилищного хозяйства  (уплата взносов на капитальный ремонт) (Прочая закупка товаров, работ и услуг)</t>
  </si>
  <si>
    <t xml:space="preserve">21 7 01     </t>
  </si>
  <si>
    <t>Основное мероприятие" Повышение уровня безопасности и комфортности граждан путем проведения капитального ремонта жилых помещений"</t>
  </si>
  <si>
    <t xml:space="preserve">21 7       </t>
  </si>
  <si>
    <t>Подпрограмма "Проведение капитального ремонта жилого фонда, расположенного на территории Пудожского муниципального района"</t>
  </si>
  <si>
    <t>21 5 01 А0820</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</si>
  <si>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(Бюджетные инвестиции на приобретение объектов недвижимого имущества в государственную (муниципальную) собственность)</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</si>
  <si>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(Прочая закупка товаров, работ и услуг)</t>
  </si>
  <si>
    <t>21 5 01 R0820</t>
  </si>
  <si>
    <t>Реализация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(Бюджетные инвестиции на приобретение объектов недвижимого имущества в государственную (муниципальную) собственность)</t>
  </si>
  <si>
    <t xml:space="preserve">21 5 01     </t>
  </si>
  <si>
    <t>Реализация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</si>
  <si>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21 5       </t>
  </si>
  <si>
    <t>Подпрограмма "Обеспечение жильем детей-сирот и детей, оставшихся без попечения родителей, а также лицами из их числа"</t>
  </si>
  <si>
    <t>21 4 03 73570</t>
  </si>
  <si>
    <t>Содержание (эксплуатация) имущества, находящегося в государственной (муниципальной) собственности (объекты ВОС и КОСв сельских поселениях)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</si>
  <si>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21 4 03     </t>
  </si>
  <si>
    <t>Основное мероприятие " Содержание (эксплуатация) имущества, находящегося в государственной (муниципальной) собственности (объекты ВОС и КОСв сельских поселениях)"</t>
  </si>
  <si>
    <t xml:space="preserve">21 4       </t>
  </si>
  <si>
    <t>Подпрограмма "Реформирование и модернизация жилищно-коммунального хозяйства Пудожского муниципального района"</t>
  </si>
  <si>
    <t>21 3 01 L4970</t>
  </si>
  <si>
    <t>Мероприятия по обеспечению жильем молодых семей (Субсидии гражданам на приобретение жилья)</t>
  </si>
  <si>
    <t xml:space="preserve">21 3 01     </t>
  </si>
  <si>
    <t>Основное мероприятие Обеспечение жильем молодых семей на территории муниципального образования "Пудожский муниципальный район"</t>
  </si>
  <si>
    <t xml:space="preserve">21 3       </t>
  </si>
  <si>
    <t>Подпрограмма "Обеспечение жильем молодых семей"</t>
  </si>
  <si>
    <t>21 1 01 70000</t>
  </si>
  <si>
    <t>Реализация мероприятий по обеспечению жильем жителей аварийных домов (Бюджетные инвестиции на приобретение объектов недвижимого имущества в государственную (муниципальную) собственность)</t>
  </si>
  <si>
    <t xml:space="preserve">21 1 01     </t>
  </si>
  <si>
    <t>Основное мероприятие "Обеспечение жильем жителей аварийных домов"</t>
  </si>
  <si>
    <t xml:space="preserve">21 1       </t>
  </si>
  <si>
    <t>Подпрограмма   "Переселение граждан из аварийного жилищного фонда"</t>
  </si>
  <si>
    <t xml:space="preserve">21        </t>
  </si>
  <si>
    <t>Муниципальная программа "Обеспечение доступным и комфортным жильем, жилищно - коммунальными услугами на территории Пудожского муниципального района"</t>
  </si>
  <si>
    <t>17 С 05 70920</t>
  </si>
  <si>
    <t>Реализация государственных функций, связанных с общегосударственным управлением (Уплата иных платежей)</t>
  </si>
  <si>
    <t>Реализация государственных функций, связанных с общегосударственным управлением (Уплата прочих налогов, сборов)</t>
  </si>
  <si>
    <t>Реализация государственных функций, связанных с общегосударственным управлением (Уплата налога на имущество организаций и земельного налога)</t>
  </si>
  <si>
    <t>Реализация государственных функций, связанных с общегосударственным управлением (Исполнение судебных актов Российской Федерации и мировых соглашений по возмещению причиненного вреда)</t>
  </si>
  <si>
    <t>Реализация государственных функций, связанных с общегосударственным управлением (Закупка энергетических ресурсов)</t>
  </si>
  <si>
    <t>17 С 05 20930</t>
  </si>
  <si>
    <t>Содержание  деятельности учреждений по обеспечению расчетного центра и единой дежурно-диспечерской службы (Уплата прочих налогов, сборов)</t>
  </si>
  <si>
    <t>Содержание  деятельности учреждений по обеспечению расчетного центра и единой дежурно-диспечерской службы (Закупка энергетических ресурсов)</t>
  </si>
  <si>
    <t>Содержание  деятельности учреждений по обеспечению расчетного центра и единой дежурно-диспечерской службы (Прочая закупка товаров, работ и услуг)</t>
  </si>
  <si>
    <t>Содержание  деятельности учреждений по обеспечению расчетного центра и единой дежурно-диспечерской службы (Взносы по обязательному социальному страхованию на выплаты по оплате труда работников и иные выплаты работникам учреждений)</t>
  </si>
  <si>
    <t>Содержание  деятельности учреждений по обеспечению расчетного центра и единой дежурно-диспечерской службы (Фонд оплаты труда учреждений)</t>
  </si>
  <si>
    <t xml:space="preserve">17 С 05     </t>
  </si>
  <si>
    <t>Основное мероприятие «Реализация прочих общегосударственных вопросов»</t>
  </si>
  <si>
    <t>17 С 04 10800</t>
  </si>
  <si>
    <t>Обеспечение деятельности Контрольно-счетного органа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</si>
  <si>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Обеспечение деятельности Контрольно-счетного органа (Фонд оплаты труда государственных (муниципальных) органов)</t>
  </si>
  <si>
    <t xml:space="preserve">17 С 04     </t>
  </si>
  <si>
    <t>Основное мероприятие "Обеспечение деятельности Контрольно-счетного органа"</t>
  </si>
  <si>
    <t>17 С 03 73702</t>
  </si>
  <si>
    <t>Обеспечение деятельности по регулированию цен(тарифов) на отдельные виды продукции, товаров и услуг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</si>
  <si>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Обеспечение деятельности по регулированию цен(тарифов) на отдельные виды продукции, товаров и услуг (Фонд оплаты труда государственных (муниципальных) органов)</t>
  </si>
  <si>
    <t xml:space="preserve">17 С 03     </t>
  </si>
  <si>
    <t>Основное мероприятие "Регулирование цен(тарифов) на отдельные виды продукции, товаров и услуг"</t>
  </si>
  <si>
    <t>17 С 02 12080</t>
  </si>
  <si>
    <t>Глава Администрации муниципального района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</si>
  <si>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Глава Администрации муниципального района (Фонд оплаты труда государственных (муниципальных) органов)</t>
  </si>
  <si>
    <t>17 С 02 12040</t>
  </si>
  <si>
    <t>Содержание органов местного самоуправления Пудожского муниципального района (Закупка энергетических ресурсов)</t>
  </si>
  <si>
    <t>Содержание органов местного самоуправления Пудожского муниципального района (Прочая закупка товаров, работ и услуг)</t>
  </si>
  <si>
    <t>Содержание органов местного самоуправления Пудожского муниципального района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</si>
  <si>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Содержание органов местного самоуправления Пудожского муниципального района (Иные выплаты персоналу государственных (муниципальных) органов, за исключением фонда оплаты труда)</t>
  </si>
  <si>
    <t>Содержание органов местного самоуправления Пудожского муниципального района (Фонд оплаты труда государственных (муниципальных) органов)</t>
  </si>
  <si>
    <t xml:space="preserve">17 С 02     </t>
  </si>
  <si>
    <t>Основное мероприятие "Обеспечение деятельности органов местного самоуправления"</t>
  </si>
  <si>
    <t>17 С 01 12030</t>
  </si>
  <si>
    <t>Обеспечение деятельности представительного органа муниципального образования (Уплата иных платежей)</t>
  </si>
  <si>
    <t xml:space="preserve">17 С 01     </t>
  </si>
  <si>
    <t>Основное мероприятие "Обеспечение деятельности представительного органа муниципального образования"</t>
  </si>
  <si>
    <t xml:space="preserve">17 С       </t>
  </si>
  <si>
    <t>Подпрограмма "Развитие муниципальной службы в Пудожском муниципальном районе"</t>
  </si>
  <si>
    <t>17 3 06 23300</t>
  </si>
  <si>
    <t>Обеспечение деятельности муниципального печатного издания, информирование через СМИ, о происходящих общественно-политических, социально-культурных событиях, о деятельности органов местного самоуправления в Пудожском муниципальном районе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</si>
  <si>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17 3 06     </t>
  </si>
  <si>
    <t>Основное мероприятие "Освещение деятельности в средствах массовой информации"</t>
  </si>
  <si>
    <t>17 3 05 51180</t>
  </si>
  <si>
    <t>Субвенции на осуществление первичного воинского учета на территориях, где отсутствуют военные комиссариаты (Субвенции)</t>
  </si>
  <si>
    <t xml:space="preserve">17 3 05     </t>
  </si>
  <si>
    <t>Основное мероприятие «Мобилизационная и вневойсковая подготовка»</t>
  </si>
  <si>
    <t>17 3 04 73703</t>
  </si>
  <si>
    <t>Обеспечение по организации и осуществлению деятельности органов опеки и попечительства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</si>
  <si>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Обеспечение по организации и осуществлению деятельности органов опеки и попечительства (Фонд оплаты труда государственных (муниципальных) органов)</t>
  </si>
  <si>
    <t xml:space="preserve">17 3 04     </t>
  </si>
  <si>
    <t>Основное мероприятие «По организации и осуществлению деятельности органов опеки и попечительства»</t>
  </si>
  <si>
    <t>17 3 03 51200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</si>
  <si>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(Прочая закупка товаров, работ и услуг)</t>
  </si>
  <si>
    <t xml:space="preserve">17 3 03     </t>
  </si>
  <si>
    <t>Основное мероприятие "Составление (изменение) списков кандидатов в присяжные заседатели федеральных судов общей юрисдикции в РФ"</t>
  </si>
  <si>
    <t>17 3 02 73701</t>
  </si>
  <si>
    <t>Содержание комиссии по делам несовершеннолетних и защите их прав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</si>
  <si>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Содержание комиссии по делам несовершеннолетних и защите их прав (Фонд оплаты труда государственных (муниципальных) органов)</t>
  </si>
  <si>
    <t xml:space="preserve">17 3 02     </t>
  </si>
  <si>
    <t>Основное мероприятие "Обеспечение деятельности  комиссии по делам несовершеннолетних и защите их прав"</t>
  </si>
  <si>
    <t>17 3 01 73750</t>
  </si>
  <si>
    <t>Обеспечение деятельности административных комиссий (Субвенции)</t>
  </si>
  <si>
    <t>Обеспечение деятельности административных комиссий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</si>
  <si>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Обеспечение деятельности административных комиссий (Фонд оплаты труда государственных (муниципальных) органов)</t>
  </si>
  <si>
    <t xml:space="preserve">17 3 01     </t>
  </si>
  <si>
    <t>Основное мероприятие "Обеспечение деятельности административных комиссий"</t>
  </si>
  <si>
    <t xml:space="preserve">17 3       </t>
  </si>
  <si>
    <t>Подпрограмма  "Гармонизация межнациональных и межконфессиональных отношений на территории Пудожского муниципального района"</t>
  </si>
  <si>
    <t>17 1 02 73490</t>
  </si>
  <si>
    <t>Создание условий для временного переселения граждан из аварийного жилья (Субсидии бюджетным учреждениям на иные цели)</t>
  </si>
  <si>
    <t xml:space="preserve">17 1 02     </t>
  </si>
  <si>
    <t>Основное мероприятие "Формирование и рациональное управление маневренным жилищным фондом"</t>
  </si>
  <si>
    <t>17 1 01 73490</t>
  </si>
  <si>
    <t>Вовлечение в хозяйственный оборот более 200 кв.м пустующих помещений общеобразовательного учреждения, рационализация использования имеющегося имущественного комплекса образовательных учреждений (Субсидии бюджетным учреждениям на иные цели)</t>
  </si>
  <si>
    <t>Вовлечение в хозяйственный оборот более 200 кв.м пустующих помещений общеобразовательного учреждения, рационализация использования имеющегося имущественного комплекса образовательных учреждений (Прочая закупка товаров, работ и услуг)</t>
  </si>
  <si>
    <t xml:space="preserve">17 1 01     </t>
  </si>
  <si>
    <t>Основное мероприятие "Капитализация муниципального имущества"</t>
  </si>
  <si>
    <t xml:space="preserve">17 1       </t>
  </si>
  <si>
    <t xml:space="preserve">17        </t>
  </si>
  <si>
    <t>Муниципальная программа «Совершенствование качества муниципального управления»</t>
  </si>
  <si>
    <t>14 0 01 89210</t>
  </si>
  <si>
    <t>Доплаты к пенсиям, дополнительное пенсионное обеспечение (Иные пенсии, социальные доплаты к пенсиям)</t>
  </si>
  <si>
    <t xml:space="preserve">14 0 01     </t>
  </si>
  <si>
    <t>Основное мероприятие "Дополнительные гарантии лицам, проходившим муниципальную службу и находящиеся на страховой пенсии по старости (инвалидности)"</t>
  </si>
  <si>
    <t xml:space="preserve">14        </t>
  </si>
  <si>
    <t>Муниципальная программа "Доплата к страховой пенсии по старости (инвалидности) муниципальным служащим, вышедшим на страховую пенсию по старости (инвалидности) в установленном уставом Пудожского муниципального района "</t>
  </si>
  <si>
    <t>12 0 Я5 55900</t>
  </si>
  <si>
    <t>Реализация мероприятий на техническое оснащение региональных и муниципальных музеев (Субсидии бюджетным учреждениям на иные цели)</t>
  </si>
  <si>
    <t xml:space="preserve">12 0 Я5     </t>
  </si>
  <si>
    <t>Техническое оснащение региональных и муниципальных музеев</t>
  </si>
  <si>
    <t>12 0 03 23190</t>
  </si>
  <si>
    <t>Повышение качества музейного продукта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</si>
  <si>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12 0 03 23180</t>
  </si>
  <si>
    <t>Совершенствование библиотечного обслуживания населения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</si>
  <si>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12 0 03     </t>
  </si>
  <si>
    <t>Основное мероприятие "Мероприятия по развитию библиотечного и музейного дела"</t>
  </si>
  <si>
    <t>12 0 02 S3990</t>
  </si>
  <si>
    <t>Софинансирование мероприятий на частичную компенсацию расходов на оплату труда работников муниципальных учреждений культуры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</si>
  <si>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12 0 02 S3770</t>
  </si>
  <si>
    <t>Софинансирование мероприятий государственной программы Республики Карелия  Развитие культуры (в целях частичной компенсации расходов на повышение оплаты труда работников бюджетной сферы)(субсидии бюджетным учреждениям на финансовое обеспечение государственного (муниципального )задания на оказание гос(муниц)услуг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</si>
  <si>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12 0 02 73990</t>
  </si>
  <si>
    <t>Мероприятия на частичную компенсацию расходов на оплату труда работников муниципальных учреждений культуры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</si>
  <si>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Мероприятия на частичную компенсацию расходов на оплату труда работников муниципальных учреждений культуры (Субсидии, за исключением субсидий на софинансирование капитальных вложений в объекты государственной (муниципальной) собственности)</t>
  </si>
  <si>
    <t xml:space="preserve">12 0 02     </t>
  </si>
  <si>
    <t>Основное мероприятие "Создание благоприятных условий для устойчивого развития сферы культуры, укрепление и развитие ее потенциала и сохранение кадрового потенциала отрасли, повышение престижности м привлекательности профессии в сфере культуры"</t>
  </si>
  <si>
    <t>12 0 01 L4670</t>
  </si>
  <si>
    <t>Реализация мероприятий по обеспечению развития и укрепления материально-технической базы муниципальных домов культуры в населенных пунктах с числом жителей до 50 тысяч человек (Субсидии бюджетным учреждениям на иные цели)</t>
  </si>
  <si>
    <t>12 0 01 46170</t>
  </si>
  <si>
    <t>Осуществление переданных полномочий по развитию культурно-досугового обслуживания , за счет межбюджетных трансфертов, предоставляемых из бюджетов поселений в бюджет Пудожского муниципального района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</si>
  <si>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12 0 01     </t>
  </si>
  <si>
    <t>Основное мероприятие "Поддержка и развитие художественно-творческой деятельности, искусств и реализация творческого потенциала жителей Пудожского района"</t>
  </si>
  <si>
    <t xml:space="preserve">12        </t>
  </si>
  <si>
    <t>Муниципальная программа "Развитие культуры в Пудожском районе"</t>
  </si>
  <si>
    <t>07 4 01 77940</t>
  </si>
  <si>
    <t>Организация и проведение физкультурных и спортивных мероприятий Пудожского муниципального района (Прочая закупка товаров, работ и услуг)</t>
  </si>
  <si>
    <t>Организация и проведение физкультурных и спортивных мероприятий Пудожского муниципального района (Иные выплаты государственных (муниципальных) органов привлекаемым лицам)</t>
  </si>
  <si>
    <t xml:space="preserve">07 4 01     </t>
  </si>
  <si>
    <t>Основное мероприятие  «Организация и проведение мероприятий, направленных на укрепление здоровья и совершенствование физического развития населения»</t>
  </si>
  <si>
    <t xml:space="preserve">07 4       </t>
  </si>
  <si>
    <t>Подпрограмма «Развитие физической культуры и спорта  в Пудожском муниципальном районе"</t>
  </si>
  <si>
    <t>07 3 01 77960</t>
  </si>
  <si>
    <t>Вовлечение молодежи в деятельность молодежных общественных объединений (Прочая закупка товаров, работ и услуг)</t>
  </si>
  <si>
    <t xml:space="preserve">07 3 01     </t>
  </si>
  <si>
    <t>Основное мероприятие"Вовлечение молодежи в деятельность молодежных общественных объеденений"</t>
  </si>
  <si>
    <t xml:space="preserve">07 3       </t>
  </si>
  <si>
    <t>Подпрограмма «Молодежь Пудожского района»</t>
  </si>
  <si>
    <t>07 2 02 77970</t>
  </si>
  <si>
    <t>Мероприятия, направленные на профилактику вовлечения населения в незаконный оборот наркотических средств и психотропных веществ (Прочая закупка товаров, работ и услуг)</t>
  </si>
  <si>
    <t xml:space="preserve">07 2 02     </t>
  </si>
  <si>
    <t>Основное мероприятие "Проведение мероприятий, направленных на профилактику вовлечения населения в незаконный оборот наркотических средств и психотропных веществ"</t>
  </si>
  <si>
    <t xml:space="preserve">07 2       </t>
  </si>
  <si>
    <t>Подпрограмма "Комплексные меры противодействия незаконному обороту наркотиков "</t>
  </si>
  <si>
    <t>07 1 01 77950</t>
  </si>
  <si>
    <t>Профилактика правонарушений в Пудожском муниципальном районе (Прочая закупка товаров, работ и услуг)</t>
  </si>
  <si>
    <t xml:space="preserve">07 1 01     </t>
  </si>
  <si>
    <t>Профилактика правонарушений в Пудожском муниципальном районе</t>
  </si>
  <si>
    <t xml:space="preserve">07 1       </t>
  </si>
  <si>
    <t>Подпрограмма "Профилактика правонарушений в Пудожском муниципальном районе"</t>
  </si>
  <si>
    <t xml:space="preserve">07        </t>
  </si>
  <si>
    <t>Муниципальная программа "Комплексная социально-профилактическая программа Пудожского муниципального района "</t>
  </si>
  <si>
    <t>03 8 03 77771</t>
  </si>
  <si>
    <t>Мероприятия по организации горячего питания обучающихся в образовательных организациях (Прочая закупка товаров, работ и услуг)</t>
  </si>
  <si>
    <t>Мероприятия по организации горячего питания обучающихся в образовательных организациях (Взносы по обязательному социальному страхованию на выплаты по оплате труда работников и иные выплаты работникам учреждений)</t>
  </si>
  <si>
    <t>Мероприятия по организации горячего питания обучающихся в образовательных организациях (Фонд оплаты труда учреждений)</t>
  </si>
  <si>
    <t xml:space="preserve">03 8 03     </t>
  </si>
  <si>
    <t>Основное мероприятие "Обеспечение полноценным, качественным, сбалансированным, горячим питанием обучающихся в образовательных организациях, финансируемым за счет средств родителей"</t>
  </si>
  <si>
    <t>03 8 02 L3040</t>
  </si>
  <si>
    <t>Мероприятия по организации бесплатного горячего питания обучающихся, получающих начальное общее образование в государственных и муниципальных образовательных организациях (Прочая закупка товаров, работ и услуг)</t>
  </si>
  <si>
    <t xml:space="preserve">03 8 02     </t>
  </si>
  <si>
    <t>Основное мероприятие "Обеспечение полноценным, качественным, сбалансированным, горячим, бесплатным питанием обучающихся, получающих начальное общее образование в образовательных организациях"</t>
  </si>
  <si>
    <t>03 8 01 S3160</t>
  </si>
  <si>
    <t>Софинансирование мероприятий государственной программы Республики Карелия "Совершенствование социальной защиты граждан" (в целях организации адресной социальной помощи малоимущим семьям, имеющим детей (Приобретение товаров, работ и услуг в пользу граждан в целях их социального обеспечения)</t>
  </si>
  <si>
    <t>03 8 01 73160</t>
  </si>
  <si>
    <t>Мероприятия государственной программы Республики Карелия "Совершенствование социальной защиты граждан" (в целях организации адресной социальной помощи малоимущим семьям, имеющим детей) (Приобретение товаров, работ и услуг в пользу граждан в целях их социального обеспечения)</t>
  </si>
  <si>
    <t xml:space="preserve">03 8 01     </t>
  </si>
  <si>
    <t>Основное мероприятие "Обеспечение полноценным, качественным, сбалансированным, горячим, бесплатным питанием обучающихся в образовательных организациях, в рамках  реализации программы оказания гражданам государственной социальной помощи "Адресная социальная помощь"</t>
  </si>
  <si>
    <t xml:space="preserve">03 8       </t>
  </si>
  <si>
    <t>Подпрограмма  "Обеспечение питанием обучающихся образовательных организаций Пудожского муниципального района"</t>
  </si>
  <si>
    <t>03 7 02 S3150</t>
  </si>
  <si>
    <t>Мероприятия государственной программы Республики Карелия «Совершенствование социальной защиты граждан» (в целях организации отдыха детей в каникулярное время) (Прочая закупка товаров, работ и услуг)</t>
  </si>
  <si>
    <t xml:space="preserve">03 7 02     </t>
  </si>
  <si>
    <t>Основное мероприятие по организации отдыха и оздоровления детей и подростков</t>
  </si>
  <si>
    <t>03 7 01 77980</t>
  </si>
  <si>
    <t>Организация временного трудоустройства несовершеннолетних граждан в возрасте от 14 до 18 лет в свободное от учебы время (Взносы по обязательному социальному страхованию на выплаты по оплате труда работников и иные выплаты работникам учреждений)</t>
  </si>
  <si>
    <t>Организация временного трудоустройства несовершеннолетних граждан в возрасте от 14 до 18 лет в свободное от учебы время (Фонд оплаты труда учреждений)</t>
  </si>
  <si>
    <t xml:space="preserve">03 7 01     </t>
  </si>
  <si>
    <t>Основное мероприятие по организации временного трудоустройства несовершеннолетних граждан в возрасте от 14 до 18 лет в свободное от учебы время</t>
  </si>
  <si>
    <t xml:space="preserve">03 7       </t>
  </si>
  <si>
    <t>Подпрограмма  "Организация отдыха, оздоровления и занятости детей и подростков в Пудожском муниципальном районе"</t>
  </si>
  <si>
    <t>03 2 01 S3460</t>
  </si>
  <si>
    <t xml:space="preserve"> Софинансирование мероприятий на частичную компенсацию расходов на оплату труда пед.работникам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</si>
  <si>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03 2 01 L0810</t>
  </si>
  <si>
    <t>Реализация мероприятий по государственной поддержке организаций, входящих в систему спортивной подготовки (Субсидии бюджетным учреждениям на иные цели)</t>
  </si>
  <si>
    <t>03 2 01 73460</t>
  </si>
  <si>
    <t>Мероприятия на частичную компенсацию расходов на оплату труда пед.работникам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</si>
  <si>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03 2 01 23590</t>
  </si>
  <si>
    <t>Формирование и финансовое обеспечение муниципальных заданий на реализацию дополнительных программ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</si>
  <si>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03 2 01     </t>
  </si>
  <si>
    <t>Основное мероприятие "Развитие  дополнительного  образования детей, выявление и поддержка одаренных и талантливых детей и молодежи"</t>
  </si>
  <si>
    <t xml:space="preserve">03 2       </t>
  </si>
  <si>
    <t>Подпрограмма  "Развитие дополнительного образования"</t>
  </si>
  <si>
    <t>03 1 Ю6 53030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</si>
  <si>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(Взносы по обязательному социальному страхованию на выплаты по оплате труда работников и иные выплаты работникам учреждений)</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</si>
  <si>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(Фонд оплаты труда учреждений)</t>
  </si>
  <si>
    <t xml:space="preserve">03 1 Ю6     </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</si>
  <si>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</si>
  <si>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03 1 Ю4 57501</t>
  </si>
  <si>
    <t>Мероприятия по модернизации школьных систем образования (средства сверх объемов,установленных соглашением о предоставлении субсидии из федерального бюджета) (Закупка товаров, работ и услуг в целях капитального ремонта государственного (муниципального) имущества) (Закупка товаров, работ и услуг в целях капитального ремонта государственного (муниципального) имущества)</t>
  </si>
  <si>
    <t xml:space="preserve">03 1 Ю4     </t>
  </si>
  <si>
    <t>Мероприятия по модернизации школьных систем образования (средства сверх объемов,установленных соглашением о предоставлении субсидии из федерального бюджета) (Закупка товаров, работ и услуг в целях капитального ремонта государственного (муниципального) имущества)</t>
  </si>
  <si>
    <t>03 1 Ю1 72420</t>
  </si>
  <si>
    <t>Мероприятия на поддержку развития молодежного инициативного бюджетирования (Прочая закупка товаров, работ и услуг)</t>
  </si>
  <si>
    <t xml:space="preserve">03 1 Ю1     </t>
  </si>
  <si>
    <t>Мероприятия на поддержку развития молодежного инициативного бюджетирования</t>
  </si>
  <si>
    <t>03 1 02 S5763</t>
  </si>
  <si>
    <t>Софинансирование мероприятий по обеспечению комплексного развития сельских территорий (Прочая закупка товаров, работ и услуг)</t>
  </si>
  <si>
    <t>03 1 02 S2760</t>
  </si>
  <si>
    <t>Софинансирование  мероприятий государственной программы Республики Карелия "Развитие образования" (Прочая закупка товаров, работ и услуг)</t>
  </si>
  <si>
    <t>03 1 02 L5763</t>
  </si>
  <si>
    <t xml:space="preserve"> реализация мероприятий по обеспечению комплексного развития сельских территорий (благоустройство сельских территорий) (Прочая закупка товаров, работ и услуг)</t>
  </si>
  <si>
    <t>03 1 02 72760</t>
  </si>
  <si>
    <t>Реализация мероприятий государственной программы Республики Карелия "Развитие образования" (Прочая закупка товаров, работ и услуг)</t>
  </si>
  <si>
    <t>03 1 02 72750</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</si>
  <si>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и общеобразовательных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 (Пособия, компенсации и иные социальные выплаты гражданам, кроме публичных нормативных обязательств)</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</si>
  <si>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и общеобразовательных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 (Прочая закупка товаров, работ и услуг)</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</si>
  <si>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и общеобразовательных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 (Взносы по обязательному социальному страхованию на выплаты по оплате труда работников и иные выплаты работникам учреждений)</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</si>
  <si>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и общеобразовательных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 (Иные выплаты персоналу учреждений, за исключением фонда оплаты труда)</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</si>
  <si>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и общеобразовательных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 (Фонд оплаты труда учреждений)</t>
  </si>
  <si>
    <t>03 1 02 24240</t>
  </si>
  <si>
    <t>Создание условий для психолого-медико-педагогического сопровождения образования детей с ограниченными возможностями здоровья в общем образовании (Уплата иных платежей)</t>
  </si>
  <si>
    <t>Создание условий для психолого-медико-педагогического сопровождения образования детей с ограниченными возможностями здоровья в общем образовании (Закупка энергетических ресурсов)</t>
  </si>
  <si>
    <t>Создание условий для психолого-медико-педагогического сопровождения образования детей с ограниченными возможностями здоровья в общем образовании (Прочая закупка товаров, работ и услуг)</t>
  </si>
  <si>
    <t>Создание условий для психолого-медико-педагогического сопровождения образования детей с ограниченными возможностями здоровья в общем образовании (Взносы по обязательному социальному страхованию на выплаты по оплате труда работников и иные выплаты работникам учреждений)</t>
  </si>
  <si>
    <t>Создание условий для психолого-медико-педагогического сопровождения образования детей с ограниченными возможностями здоровья в общем образовании (Иные выплаты персоналу учреждений, за исключением фонда оплаты труда)</t>
  </si>
  <si>
    <t>Создание условий для психолого-медико-педагогического сопровождения образования детей с ограниченными возможностями здоровья в общем образовании (Фонд оплаты труда учреждений)</t>
  </si>
  <si>
    <t>03 1 02 24210</t>
  </si>
  <si>
    <t>Мероприятия направленные на внедрение федеральных государственных образовательных стандартов начального общего, основного общего и среднего общего образования (Уплата иных платежей)</t>
  </si>
  <si>
    <t>Мероприятия направленные на внедрение федеральных государственных образовательных стандартов начального общего, основного общего и среднего общего образования (Уплата прочих налогов, сборов)</t>
  </si>
  <si>
    <t>Мероприятия направленные на внедрение федеральных государственных образовательных стандартов начального общего, основного общего и среднего общего образования (Уплата налога на имущество организаций и земельного налога)</t>
  </si>
  <si>
    <t>Мероприятия направленные на внедрение федеральных государственных образовательных стандартов начального общего, основного общего и среднего общего образования (Исполнение судебных актов Российской Федерации и мировых соглашений по возмещению причиненного вреда)</t>
  </si>
  <si>
    <t>Мероприятия направленные на внедрение федеральных государственных образовательных стандартов начального общего, основного общего и среднего общего образования (Пособия, компенсации и иные социальные выплаты гражданам, кроме публичных нормативных обязательств)</t>
  </si>
  <si>
    <t>Мероприятия направленные на внедрение федеральных государственных образовательных стандартов начального общего, основного общего и среднего общего образования (Закупка энергетических ресурсов)</t>
  </si>
  <si>
    <t>Мероприятия направленные на внедрение федеральных государственных образовательных стандартов начального общего, основного общего и среднего общего образования (Прочая закупка товаров, работ и услуг)</t>
  </si>
  <si>
    <t>Мероприятия направленные на внедрение федеральных государственных образовательных стандартов начального общего, основного общего и среднего общего образования (Закупка товаров, работ и услуг в целях капитального ремонта государственного (муниципального) имущества)</t>
  </si>
  <si>
    <t>Мероприятия направленные на внедрение федеральных государственных образовательных стандартов начального общего, основного общего и среднего общего образования (Взносы по обязательному социальному страхованию на выплаты по оплате труда работников и иные выплаты работникам учреждений)</t>
  </si>
  <si>
    <t>Мероприятия направленные на внедрение федеральных государственных образовательных стандартов начального общего, основного общего и среднего общего образования (Иные выплаты учреждений привлекаемым лицам)</t>
  </si>
  <si>
    <t>Мероприятия направленные на внедрение федеральных государственных образовательных стандартов начального общего, основного общего и среднего общего образования (Иные выплаты персоналу учреждений, за исключением фонда оплаты труда)</t>
  </si>
  <si>
    <t>Мероприятия направленные на внедрение федеральных государственных образовательных стандартов начального общего, основного общего и среднего общего образования (Фонд оплаты труда учреждений)</t>
  </si>
  <si>
    <t xml:space="preserve">03 1 02     </t>
  </si>
  <si>
    <t>Основное мероприятие "Реализация образовательных программ начального общего, основного общего, среднего общего образования"</t>
  </si>
  <si>
    <t>03 1 01 77777</t>
  </si>
  <si>
    <t>Мероприятия направленные на создание условий для осуществления присмотра и ухода за детьми в сфере дошкольного образования (Уплата иных платежей)</t>
  </si>
  <si>
    <t>Мероприятия направленные на создание условий для осуществления присмотра и ухода за детьми в сфере дошкольного образования (Прочая закупка товаров, работ и услуг)</t>
  </si>
  <si>
    <t>03 1 01 73940</t>
  </si>
  <si>
    <t>Мероприятия на компенсацию затрат в части платы, взимаемой с родителей(законных представителей)за присмотр и уход за детьми, осваивающими образовательные программы дошкольного образования в организациях,осуществляющих образовательную деятельность, в период направления родителя (законного представителя) на выполнение задач в ходе СВО на территориях Украины, ДЕР, ЛНР, Херсонской и Запорожской областей (Приобретение товаров, работ и услуг в пользу граждан в целях их социального обеспечения)</t>
  </si>
  <si>
    <t>03 1 01 72750</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</si>
  <si>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и общеобразовательных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(Пособия, компенсации и иные социальные выплаты гражданам, кроме публичных нормативных обязательств)</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</si>
  <si>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и общеобразовательных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(Прочая закупка товаров, работ и услуг)</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</si>
  <si>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и общеобразовательных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(Взносы по обязательному социальному страхованию на выплаты по оплате труда работников и иные выплаты работникам учреждений)</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</si>
  <si>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и общеобразовательных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(Фонд оплаты труда учреждений)</t>
  </si>
  <si>
    <t>03 1 01 72740</t>
  </si>
  <si>
    <t>Осуществление государственных полномочий Республики Карелия по предоставлению предусмотренных пунктом 5 части 1 статьи 9 Закона Республики Карелия от 20 декабря 2013 года №1755-ЗРК "Об образовании" мер социальной поддержки и социального обслуживания обучающимся с ограниченными возможностями здоровья, за исключением обучающихся (воспитываемых) в государственных образовательных организациях Республики Карелия (Приобретение товаров, работ и услуг в пользу граждан в целях их социального обеспечения)</t>
  </si>
  <si>
    <t>Осуществление государственных полномочий Республики Карелия по предоставлению предусмотренных пунктом 5 части 1 статьи 9 Закона Республики Карелия от 20 декабря 2013 года №1755-ЗРК "Об образовании" мер социальной поддержки и социального обслуживания обучающимся с ограниченными возможностями здоровья, за исключением обучающихся (воспитываемых) в государственных образовательных организациях Республики Карелия (Пособия, компенсации и иные социальные выплаты гражданам, кроме публичных нормативных обязательств)</t>
  </si>
  <si>
    <t>Осуществление государственных полномочий Республики Карелия по предоставлению предусмотренных пунктом 5 части 1 статьи 9 Закона Республики Карелия от 20 декабря 2013 года №1755-ЗРК "Об образовании" мер социальной поддержки и социального обслуживания обучающимся с ограниченными возможностями здоровья, за исключением обучающихся (воспитываемых) в государственных образовательных организациях Республики Карелия (Фонд оплаты труда учреждений)</t>
  </si>
  <si>
    <t>03 1 01 72730</t>
  </si>
  <si>
    <t>Осуществление государственных полномочий Республики Карелия по выплате компенсации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 за исключением государственных образовательных организаций Республики Карелия (Пособия, компенсации и иные социальные выплаты гражданам, кроме публичных нормативных обязательств)</t>
  </si>
  <si>
    <t>Осуществление государственных полномочий Республики Карелия по выплате компенсации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 за исключением государственных образовательных организаций Республики Карелия (Прочая закупка товаров, работ и услуг)</t>
  </si>
  <si>
    <t>03 1 01 24200</t>
  </si>
  <si>
    <t>Мероприятия направленные на реализацию дошкольными образовательными организациями образовательных программ дошкольного образования в соответствии с федеральным государственным образовательным стандартом дошкольного образования (Уплата иных платежей)</t>
  </si>
  <si>
    <t>Мероприятия направленные на реализацию дошкольными образовательными организациями образовательных программ дошкольного образования в соответствии с федеральным государственным образовательным стандартом дошкольного образования (Уплата налога на имущество организаций и земельного налога)</t>
  </si>
  <si>
    <t>Мероприятия направленные на реализацию дошкольными образовательными организациями образовательных программ дошкольного образования в соответствии с федеральным государственным образовательным стандартом дошкольного образования (Исполнение судебных актов Российской Федерации и мировых соглашений по возмещению причиненного вреда)</t>
  </si>
  <si>
    <t>Мероприятия направленные на реализацию дошкольными образовательными организациями образовательных программ дошкольного образования в соответствии с федеральным государственным образовательным стандартом дошкольного образования (Пособия, компенсации и иные социальные выплаты гражданам, кроме публичных нормативных обязательств)</t>
  </si>
  <si>
    <t>Мероприятия направленные на реализацию дошкольными образовательными организациями образовательных программ дошкольного образования в соответствии с федеральным государственным образовательным стандартом дошкольного образования (Закупка энергетических ресурсов)</t>
  </si>
  <si>
    <t>Мероприятия направленные на реализацию дошкольными образовательными организациями образовательных программ дошкольного образования в соответствии с федеральным государственным образовательным стандартом дошкольного образования (Прочая закупка товаров, работ и услуг)</t>
  </si>
  <si>
    <t>Мероприятия направленные на реализацию дошкольными образовательными организациями образовательных программ дошкольного образования в соответствии с федеральным государственным образовательным стандартом дошкольного образования (Взносы по обязательному социальному страхованию на выплаты по оплате труда работников и иные выплаты работникам учреждений)</t>
  </si>
  <si>
    <t>Мероприятия направленные на реализацию дошкольными образовательными организациями образовательных программ дошкольного образования в соответствии с федеральным государственным образовательным стандартом дошкольного образования (Иные выплаты персоналу учреждений, за исключением фонда оплаты труда)</t>
  </si>
  <si>
    <t>Мероприятия направленные на реализацию дошкольными образовательными организациями образовательных программ дошкольного образования в соответствии с федеральным государственным образовательным стандартом дошкольного образования (Фонд оплаты труда учреждений)</t>
  </si>
  <si>
    <t xml:space="preserve">03 1 01     </t>
  </si>
  <si>
    <t>Основное мероприятие "Реализация образовательной программы дошкольного образования"</t>
  </si>
  <si>
    <t xml:space="preserve">03 1       </t>
  </si>
  <si>
    <t>Подпрограмма "Развитие дошкольного и общего образования"</t>
  </si>
  <si>
    <t xml:space="preserve">03        </t>
  </si>
  <si>
    <t>Муниципальная программа "Развитие образования в Пудожском муниципальном районе"</t>
  </si>
  <si>
    <t>02 2 01 73480</t>
  </si>
  <si>
    <t>Отлов, организация временного содержания и захоронения безнадзорных животных на территории муниципального образования "Пудожский муниципальный район" (Прочая закупка товаров, работ и услуг)</t>
  </si>
  <si>
    <t xml:space="preserve">02 2 01     </t>
  </si>
  <si>
    <t>Основное мероприятие "Отлов, организация временного содержания и захоронения безнадзорных животных на территории муниципального образования "Пудожский муниципальный район"</t>
  </si>
  <si>
    <t xml:space="preserve">02 2       </t>
  </si>
  <si>
    <t>Подпрограмма "Отлов, организация временного содержания и захоронения безнадзорных животных на территории муниципального образования "Пудожский муниципальный район</t>
  </si>
  <si>
    <t>02 1 01 45200</t>
  </si>
  <si>
    <t>Организация транспортного сообщения на территории Пудожского района (Прочая закупка товаров, работ и услуг)</t>
  </si>
  <si>
    <t xml:space="preserve">02 1 01     </t>
  </si>
  <si>
    <t>Основное мероприятие " Организация пассажирских перевозок на территории Пудожского муниципального района "</t>
  </si>
  <si>
    <t xml:space="preserve">02 1       </t>
  </si>
  <si>
    <t xml:space="preserve">02        </t>
  </si>
  <si>
    <t>Муниципальная программа "Транспорт и городская среда  на территории Пудожского муниципального района"</t>
  </si>
  <si>
    <t>01 0 01 S3240</t>
  </si>
  <si>
    <t>Предоставление грантов субъектам малого и среднего предпринимательства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</si>
  <si>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01 0 01     </t>
  </si>
  <si>
    <t>Основное мероприятие "Предоставление грантов субъектам малого и среднего предпринимательства"</t>
  </si>
  <si>
    <t xml:space="preserve">01        </t>
  </si>
  <si>
    <t>Муниципальная программа "Развитие и поддержка  малого и среднего предпринимательства на территории Пудожского муниципального района"</t>
  </si>
  <si>
    <t>за 2016 год</t>
  </si>
  <si>
    <t>За год</t>
  </si>
  <si>
    <t>Квартал IV</t>
  </si>
  <si>
    <t>Квартал III</t>
  </si>
  <si>
    <t>Квартал II</t>
  </si>
  <si>
    <t>Квартал I</t>
  </si>
  <si>
    <t>экономической классификации</t>
  </si>
  <si>
    <t>подраздел</t>
  </si>
  <si>
    <t>раздел</t>
  </si>
  <si>
    <t>главного распорядителя</t>
  </si>
  <si>
    <t>2026</t>
  </si>
  <si>
    <t>Исполнено за 2026 год</t>
  </si>
  <si>
    <t>Вид расходов</t>
  </si>
  <si>
    <t>Целевая статья</t>
  </si>
  <si>
    <t>Код</t>
  </si>
  <si>
    <t>Наименование</t>
  </si>
  <si>
    <t>(тыс. рублей)</t>
  </si>
  <si>
    <t>тыс.руб.</t>
  </si>
  <si>
    <t xml:space="preserve">Исполнение по муниципальным программам на 01.10.2026 года </t>
  </si>
  <si>
    <t>Запланировано на 2026 год</t>
  </si>
  <si>
    <t>Исполнено на 01.10.2026</t>
  </si>
  <si>
    <t>% исполнения на 01.10.2026</t>
  </si>
</sst>
</file>

<file path=xl/styles.xml><?xml version="1.0" encoding="utf-8"?>
<styleSheet xmlns="http://schemas.openxmlformats.org/spreadsheetml/2006/main">
  <numFmts count="8">
    <numFmt numFmtId="164" formatCode="#,##0.000;[Red]\-#,##0.000;0.000"/>
    <numFmt numFmtId="165" formatCode="#,##0;[Red]\-#,##0"/>
    <numFmt numFmtId="166" formatCode="#,##0.0;[Red]\-#,##0.0;0.0"/>
    <numFmt numFmtId="167" formatCode="##0.0;[Red]\-##0.0;0.0"/>
    <numFmt numFmtId="168" formatCode="#,##0.00;[Red]\-#,##0.00"/>
    <numFmt numFmtId="169" formatCode="#,##0.00;[Red]\-#,##0.00;0.00"/>
    <numFmt numFmtId="170" formatCode="000"/>
    <numFmt numFmtId="171" formatCode="00\ 0\ 00\ 00000"/>
  </numFmts>
  <fonts count="12">
    <font>
      <sz val="10"/>
      <name val="Arial"/>
      <charset val="204"/>
    </font>
    <font>
      <sz val="10"/>
      <name val="Times New Roman"/>
      <charset val="204"/>
    </font>
    <font>
      <b/>
      <sz val="10"/>
      <name val="Times New Roman"/>
      <charset val="204"/>
    </font>
    <font>
      <b/>
      <sz val="8"/>
      <name val="Arial"/>
      <charset val="204"/>
    </font>
    <font>
      <sz val="8"/>
      <name val="Arial"/>
      <charset val="204"/>
    </font>
    <font>
      <sz val="8"/>
      <name val="Times New Roman"/>
      <charset val="204"/>
    </font>
    <font>
      <b/>
      <sz val="11"/>
      <name val="Times New Roman"/>
      <charset val="204"/>
    </font>
    <font>
      <sz val="9"/>
      <name val="Arial"/>
      <charset val="204"/>
    </font>
    <font>
      <sz val="10"/>
      <name val="Times New Roman"/>
      <family val="1"/>
      <charset val="204"/>
    </font>
    <font>
      <sz val="8"/>
      <name val="Arial"/>
      <family val="2"/>
      <charset val="204"/>
    </font>
    <font>
      <sz val="10"/>
      <name val="Arial"/>
      <family val="2"/>
      <charset val="204"/>
    </font>
    <font>
      <b/>
      <sz val="9"/>
      <name val="Arial"/>
      <family val="2"/>
      <charset val="204"/>
    </font>
  </fonts>
  <fills count="2">
    <fill>
      <patternFill patternType="none"/>
    </fill>
    <fill>
      <patternFill patternType="gray125"/>
    </fill>
  </fills>
  <borders count="49">
    <border>
      <left/>
      <right/>
      <top/>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bottom/>
      <diagonal/>
    </border>
    <border>
      <left style="thin">
        <color indexed="64"/>
      </left>
      <right/>
      <top/>
      <bottom/>
      <diagonal/>
    </border>
    <border>
      <left style="thin">
        <color indexed="64"/>
      </left>
      <right style="medium">
        <color indexed="64"/>
      </right>
      <top/>
      <bottom/>
      <diagonal/>
    </border>
    <border>
      <left/>
      <right/>
      <top style="thin">
        <color indexed="64"/>
      </top>
      <bottom/>
      <diagonal/>
    </border>
    <border>
      <left style="medium">
        <color indexed="64"/>
      </left>
      <right/>
      <top/>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medium">
        <color indexed="64"/>
      </top>
      <bottom style="medium">
        <color indexed="64"/>
      </bottom>
      <diagonal/>
    </border>
    <border>
      <left/>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s>
  <cellStyleXfs count="4">
    <xf numFmtId="0" fontId="0" fillId="0" borderId="0"/>
    <xf numFmtId="0" fontId="10" fillId="0" borderId="0"/>
    <xf numFmtId="0" fontId="10" fillId="0" borderId="0"/>
    <xf numFmtId="0" fontId="10" fillId="0" borderId="0"/>
  </cellStyleXfs>
  <cellXfs count="130">
    <xf numFmtId="0" fontId="0" fillId="0" borderId="0" xfId="0"/>
    <xf numFmtId="0" fontId="0" fillId="0" borderId="0" xfId="0" applyProtection="1">
      <protection hidden="1"/>
    </xf>
    <xf numFmtId="0" fontId="1" fillId="0" borderId="0" xfId="0" applyNumberFormat="1" applyFont="1" applyFill="1" applyAlignment="1" applyProtection="1">
      <protection hidden="1"/>
    </xf>
    <xf numFmtId="1" fontId="0" fillId="0" borderId="0" xfId="0" applyNumberFormat="1" applyFont="1" applyFill="1" applyAlignment="1" applyProtection="1">
      <protection hidden="1"/>
    </xf>
    <xf numFmtId="0" fontId="0" fillId="0" borderId="0" xfId="0" applyNumberFormat="1" applyFont="1" applyFill="1" applyAlignment="1" applyProtection="1">
      <protection hidden="1"/>
    </xf>
    <xf numFmtId="164" fontId="2" fillId="0" borderId="1" xfId="0" applyNumberFormat="1" applyFont="1" applyFill="1" applyBorder="1" applyAlignment="1" applyProtection="1">
      <alignment horizontal="right" vertical="center"/>
      <protection hidden="1"/>
    </xf>
    <xf numFmtId="165" fontId="1" fillId="0" borderId="2" xfId="0" applyNumberFormat="1" applyFont="1" applyFill="1" applyBorder="1" applyAlignment="1" applyProtection="1">
      <alignment horizontal="right" vertical="center"/>
      <protection hidden="1"/>
    </xf>
    <xf numFmtId="165" fontId="1" fillId="0" borderId="3" xfId="0" applyNumberFormat="1" applyFont="1" applyFill="1" applyBorder="1" applyAlignment="1" applyProtection="1">
      <alignment horizontal="right" vertical="center"/>
      <protection hidden="1"/>
    </xf>
    <xf numFmtId="164" fontId="2" fillId="0" borderId="4" xfId="0" applyNumberFormat="1" applyFont="1" applyFill="1" applyBorder="1" applyAlignment="1" applyProtection="1">
      <alignment horizontal="right" vertical="center"/>
      <protection hidden="1"/>
    </xf>
    <xf numFmtId="166" fontId="2" fillId="0" borderId="2" xfId="0" applyNumberFormat="1" applyFont="1" applyFill="1" applyBorder="1" applyAlignment="1" applyProtection="1">
      <alignment horizontal="right" vertical="center"/>
      <protection hidden="1"/>
    </xf>
    <xf numFmtId="167" fontId="1" fillId="0" borderId="2" xfId="0" applyNumberFormat="1" applyFont="1" applyFill="1" applyBorder="1" applyAlignment="1" applyProtection="1">
      <protection hidden="1"/>
    </xf>
    <xf numFmtId="1" fontId="1" fillId="0" borderId="5" xfId="0" applyNumberFormat="1" applyFont="1" applyFill="1" applyBorder="1" applyAlignment="1" applyProtection="1">
      <protection hidden="1"/>
    </xf>
    <xf numFmtId="168" fontId="1" fillId="0" borderId="5" xfId="0" applyNumberFormat="1" applyFont="1" applyFill="1" applyBorder="1" applyAlignment="1" applyProtection="1">
      <protection hidden="1"/>
    </xf>
    <xf numFmtId="0" fontId="1" fillId="0" borderId="5" xfId="0" applyFont="1" applyFill="1" applyBorder="1" applyAlignment="1" applyProtection="1">
      <protection hidden="1"/>
    </xf>
    <xf numFmtId="0" fontId="2" fillId="0" borderId="6" xfId="0" applyNumberFormat="1" applyFont="1" applyFill="1" applyBorder="1" applyAlignment="1" applyProtection="1">
      <alignment horizontal="left" vertical="center"/>
      <protection hidden="1"/>
    </xf>
    <xf numFmtId="0" fontId="3" fillId="0" borderId="0" xfId="0" applyNumberFormat="1" applyFont="1" applyFill="1" applyAlignment="1" applyProtection="1">
      <protection hidden="1"/>
    </xf>
    <xf numFmtId="164" fontId="0" fillId="0" borderId="7" xfId="0" applyNumberFormat="1" applyFont="1" applyFill="1" applyBorder="1" applyAlignment="1" applyProtection="1">
      <protection hidden="1"/>
    </xf>
    <xf numFmtId="168" fontId="4" fillId="0" borderId="8" xfId="0" applyNumberFormat="1" applyFont="1" applyFill="1" applyBorder="1" applyAlignment="1" applyProtection="1">
      <protection hidden="1"/>
    </xf>
    <xf numFmtId="168" fontId="4" fillId="0" borderId="0" xfId="0" applyNumberFormat="1" applyFont="1" applyFill="1" applyAlignment="1" applyProtection="1">
      <protection hidden="1"/>
    </xf>
    <xf numFmtId="164" fontId="1" fillId="0" borderId="9" xfId="0" applyNumberFormat="1" applyFont="1" applyFill="1" applyBorder="1" applyAlignment="1" applyProtection="1">
      <protection hidden="1"/>
    </xf>
    <xf numFmtId="166" fontId="1" fillId="0" borderId="8" xfId="0" applyNumberFormat="1" applyFont="1" applyFill="1" applyBorder="1" applyAlignment="1" applyProtection="1">
      <protection hidden="1"/>
    </xf>
    <xf numFmtId="167" fontId="1" fillId="0" borderId="8" xfId="0" applyNumberFormat="1" applyFont="1" applyFill="1" applyBorder="1" applyAlignment="1" applyProtection="1">
      <protection hidden="1"/>
    </xf>
    <xf numFmtId="168" fontId="1" fillId="0" borderId="10" xfId="0" applyNumberFormat="1" applyFont="1" applyFill="1" applyBorder="1" applyAlignment="1" applyProtection="1">
      <protection hidden="1"/>
    </xf>
    <xf numFmtId="168" fontId="1" fillId="0" borderId="0" xfId="0" applyNumberFormat="1" applyFont="1" applyFill="1" applyAlignment="1" applyProtection="1">
      <protection hidden="1"/>
    </xf>
    <xf numFmtId="0" fontId="1" fillId="0" borderId="11" xfId="0" applyNumberFormat="1" applyFont="1" applyFill="1" applyBorder="1" applyAlignment="1" applyProtection="1">
      <protection hidden="1"/>
    </xf>
    <xf numFmtId="0" fontId="4" fillId="0" borderId="0" xfId="0" applyNumberFormat="1" applyFont="1" applyFill="1" applyAlignment="1" applyProtection="1">
      <protection hidden="1"/>
    </xf>
    <xf numFmtId="0" fontId="1" fillId="0" borderId="12" xfId="0" applyNumberFormat="1" applyFont="1" applyFill="1" applyBorder="1" applyAlignment="1" applyProtection="1">
      <protection hidden="1"/>
    </xf>
    <xf numFmtId="164" fontId="1" fillId="0" borderId="2" xfId="0" applyNumberFormat="1" applyFont="1" applyFill="1" applyBorder="1" applyAlignment="1" applyProtection="1">
      <alignment vertical="top"/>
      <protection hidden="1"/>
    </xf>
    <xf numFmtId="169" fontId="1" fillId="0" borderId="2" xfId="0" applyNumberFormat="1" applyFont="1" applyFill="1" applyBorder="1" applyAlignment="1" applyProtection="1">
      <alignment vertical="top"/>
      <protection hidden="1"/>
    </xf>
    <xf numFmtId="169" fontId="1" fillId="0" borderId="4" xfId="0" applyNumberFormat="1" applyFont="1" applyFill="1" applyBorder="1" applyAlignment="1" applyProtection="1">
      <alignment vertical="top"/>
      <protection hidden="1"/>
    </xf>
    <xf numFmtId="166" fontId="1" fillId="0" borderId="2" xfId="0" applyNumberFormat="1" applyFont="1" applyFill="1" applyBorder="1" applyAlignment="1" applyProtection="1">
      <alignment vertical="top"/>
      <protection hidden="1"/>
    </xf>
    <xf numFmtId="169" fontId="1" fillId="0" borderId="4" xfId="0" applyNumberFormat="1" applyFont="1" applyFill="1" applyBorder="1" applyAlignment="1" applyProtection="1">
      <alignment vertical="top"/>
      <protection hidden="1"/>
    </xf>
    <xf numFmtId="0" fontId="1" fillId="0" borderId="13" xfId="0" applyNumberFormat="1" applyFont="1" applyFill="1" applyBorder="1" applyAlignment="1" applyProtection="1">
      <protection hidden="1"/>
    </xf>
    <xf numFmtId="170" fontId="1" fillId="0" borderId="4" xfId="0" applyNumberFormat="1" applyFont="1" applyFill="1" applyBorder="1" applyAlignment="1" applyProtection="1">
      <protection hidden="1"/>
    </xf>
    <xf numFmtId="170" fontId="1" fillId="0" borderId="2" xfId="0" applyNumberFormat="1" applyFont="1" applyFill="1" applyBorder="1" applyAlignment="1" applyProtection="1">
      <alignment horizontal="center" vertical="top"/>
      <protection hidden="1"/>
    </xf>
    <xf numFmtId="171" fontId="1" fillId="0" borderId="2" xfId="0" applyNumberFormat="1" applyFont="1" applyFill="1" applyBorder="1" applyAlignment="1" applyProtection="1">
      <alignment horizontal="left" vertical="top"/>
      <protection hidden="1"/>
    </xf>
    <xf numFmtId="170" fontId="1" fillId="0" borderId="6" xfId="0" applyNumberFormat="1" applyFont="1" applyFill="1" applyBorder="1" applyAlignment="1" applyProtection="1">
      <alignment vertical="center" wrapText="1"/>
      <protection hidden="1"/>
    </xf>
    <xf numFmtId="170" fontId="1" fillId="0" borderId="14" xfId="0" applyNumberFormat="1" applyFont="1" applyFill="1" applyBorder="1" applyAlignment="1" applyProtection="1">
      <alignment vertical="center" wrapText="1"/>
      <protection hidden="1"/>
    </xf>
    <xf numFmtId="0" fontId="4" fillId="0" borderId="7" xfId="0" applyNumberFormat="1" applyFont="1" applyFill="1" applyBorder="1" applyAlignment="1" applyProtection="1">
      <protection hidden="1"/>
    </xf>
    <xf numFmtId="0" fontId="1" fillId="0" borderId="15" xfId="0" applyNumberFormat="1" applyFont="1" applyFill="1" applyBorder="1" applyAlignment="1" applyProtection="1">
      <protection hidden="1"/>
    </xf>
    <xf numFmtId="164" fontId="1" fillId="0" borderId="16" xfId="0" applyNumberFormat="1" applyFont="1" applyFill="1" applyBorder="1" applyAlignment="1" applyProtection="1">
      <alignment vertical="top"/>
      <protection hidden="1"/>
    </xf>
    <xf numFmtId="169" fontId="1" fillId="0" borderId="16" xfId="0" applyNumberFormat="1" applyFont="1" applyFill="1" applyBorder="1" applyAlignment="1" applyProtection="1">
      <alignment vertical="top"/>
      <protection hidden="1"/>
    </xf>
    <xf numFmtId="169" fontId="1" fillId="0" borderId="17" xfId="0" applyNumberFormat="1" applyFont="1" applyFill="1" applyBorder="1" applyAlignment="1" applyProtection="1">
      <alignment vertical="top"/>
      <protection hidden="1"/>
    </xf>
    <xf numFmtId="166" fontId="1" fillId="0" borderId="16" xfId="0" applyNumberFormat="1" applyFont="1" applyFill="1" applyBorder="1" applyAlignment="1" applyProtection="1">
      <alignment vertical="top"/>
      <protection hidden="1"/>
    </xf>
    <xf numFmtId="169" fontId="1" fillId="0" borderId="17" xfId="0" applyNumberFormat="1" applyFont="1" applyFill="1" applyBorder="1" applyAlignment="1" applyProtection="1">
      <alignment vertical="top"/>
      <protection hidden="1"/>
    </xf>
    <xf numFmtId="0" fontId="1" fillId="0" borderId="18" xfId="0" applyNumberFormat="1" applyFont="1" applyFill="1" applyBorder="1" applyAlignment="1" applyProtection="1">
      <protection hidden="1"/>
    </xf>
    <xf numFmtId="170" fontId="1" fillId="0" borderId="17" xfId="0" applyNumberFormat="1" applyFont="1" applyFill="1" applyBorder="1" applyAlignment="1" applyProtection="1">
      <protection hidden="1"/>
    </xf>
    <xf numFmtId="170" fontId="1" fillId="0" borderId="16" xfId="0" applyNumberFormat="1" applyFont="1" applyFill="1" applyBorder="1" applyAlignment="1" applyProtection="1">
      <alignment horizontal="center" vertical="top"/>
      <protection hidden="1"/>
    </xf>
    <xf numFmtId="171" fontId="1" fillId="0" borderId="16" xfId="0" applyNumberFormat="1" applyFont="1" applyFill="1" applyBorder="1" applyAlignment="1" applyProtection="1">
      <alignment horizontal="left" vertical="top"/>
      <protection hidden="1"/>
    </xf>
    <xf numFmtId="170" fontId="1" fillId="0" borderId="19" xfId="0" applyNumberFormat="1" applyFont="1" applyFill="1" applyBorder="1" applyAlignment="1" applyProtection="1">
      <alignment vertical="center" wrapText="1"/>
      <protection hidden="1"/>
    </xf>
    <xf numFmtId="170" fontId="1" fillId="0" borderId="20" xfId="0" applyNumberFormat="1" applyFont="1" applyFill="1" applyBorder="1" applyAlignment="1" applyProtection="1">
      <alignment vertical="center" wrapText="1"/>
      <protection hidden="1"/>
    </xf>
    <xf numFmtId="0" fontId="2" fillId="0" borderId="15" xfId="0" applyNumberFormat="1" applyFont="1" applyFill="1" applyBorder="1" applyAlignment="1" applyProtection="1">
      <protection hidden="1"/>
    </xf>
    <xf numFmtId="164" fontId="2" fillId="0" borderId="16" xfId="0" applyNumberFormat="1" applyFont="1" applyFill="1" applyBorder="1" applyAlignment="1" applyProtection="1">
      <alignment vertical="top"/>
      <protection hidden="1"/>
    </xf>
    <xf numFmtId="169" fontId="2" fillId="0" borderId="16" xfId="0" applyNumberFormat="1" applyFont="1" applyFill="1" applyBorder="1" applyAlignment="1" applyProtection="1">
      <alignment vertical="top"/>
      <protection hidden="1"/>
    </xf>
    <xf numFmtId="169" fontId="2" fillId="0" borderId="17" xfId="0" applyNumberFormat="1" applyFont="1" applyFill="1" applyBorder="1" applyAlignment="1" applyProtection="1">
      <alignment vertical="top"/>
      <protection hidden="1"/>
    </xf>
    <xf numFmtId="170" fontId="2" fillId="0" borderId="17" xfId="0" applyNumberFormat="1" applyFont="1" applyFill="1" applyBorder="1" applyAlignment="1" applyProtection="1">
      <protection hidden="1"/>
    </xf>
    <xf numFmtId="170" fontId="2" fillId="0" borderId="16" xfId="0" applyNumberFormat="1" applyFont="1" applyFill="1" applyBorder="1" applyAlignment="1" applyProtection="1">
      <alignment horizontal="center" vertical="top"/>
      <protection hidden="1"/>
    </xf>
    <xf numFmtId="171" fontId="2" fillId="0" borderId="16" xfId="0" applyNumberFormat="1" applyFont="1" applyFill="1" applyBorder="1" applyAlignment="1" applyProtection="1">
      <alignment horizontal="left" vertical="top"/>
      <protection hidden="1"/>
    </xf>
    <xf numFmtId="170" fontId="2" fillId="0" borderId="19" xfId="0" applyNumberFormat="1" applyFont="1" applyFill="1" applyBorder="1" applyAlignment="1" applyProtection="1">
      <alignment vertical="center" wrapText="1"/>
      <protection hidden="1"/>
    </xf>
    <xf numFmtId="170" fontId="2" fillId="0" borderId="20" xfId="0" applyNumberFormat="1" applyFont="1" applyFill="1" applyBorder="1" applyAlignment="1" applyProtection="1">
      <alignment vertical="center" wrapText="1"/>
      <protection hidden="1"/>
    </xf>
    <xf numFmtId="0" fontId="2" fillId="0" borderId="21" xfId="0" applyNumberFormat="1" applyFont="1" applyFill="1" applyBorder="1" applyAlignment="1" applyProtection="1">
      <protection hidden="1"/>
    </xf>
    <xf numFmtId="164" fontId="2" fillId="0" borderId="22" xfId="0" applyNumberFormat="1" applyFont="1" applyFill="1" applyBorder="1" applyAlignment="1" applyProtection="1">
      <alignment vertical="top"/>
      <protection hidden="1"/>
    </xf>
    <xf numFmtId="169" fontId="2" fillId="0" borderId="22" xfId="0" applyNumberFormat="1" applyFont="1" applyFill="1" applyBorder="1" applyAlignment="1" applyProtection="1">
      <alignment vertical="top"/>
      <protection hidden="1"/>
    </xf>
    <xf numFmtId="169" fontId="2" fillId="0" borderId="23" xfId="0" applyNumberFormat="1" applyFont="1" applyFill="1" applyBorder="1" applyAlignment="1" applyProtection="1">
      <alignment vertical="top"/>
      <protection hidden="1"/>
    </xf>
    <xf numFmtId="166" fontId="1" fillId="0" borderId="22" xfId="0" applyNumberFormat="1" applyFont="1" applyFill="1" applyBorder="1" applyAlignment="1" applyProtection="1">
      <alignment vertical="top"/>
      <protection hidden="1"/>
    </xf>
    <xf numFmtId="169" fontId="1" fillId="0" borderId="23" xfId="0" applyNumberFormat="1" applyFont="1" applyFill="1" applyBorder="1" applyAlignment="1" applyProtection="1">
      <alignment vertical="top"/>
      <protection hidden="1"/>
    </xf>
    <xf numFmtId="0" fontId="1" fillId="0" borderId="24" xfId="0" applyNumberFormat="1" applyFont="1" applyFill="1" applyBorder="1" applyAlignment="1" applyProtection="1">
      <protection hidden="1"/>
    </xf>
    <xf numFmtId="170" fontId="2" fillId="0" borderId="23" xfId="0" applyNumberFormat="1" applyFont="1" applyFill="1" applyBorder="1" applyAlignment="1" applyProtection="1">
      <protection hidden="1"/>
    </xf>
    <xf numFmtId="170" fontId="2" fillId="0" borderId="22" xfId="0" applyNumberFormat="1" applyFont="1" applyFill="1" applyBorder="1" applyAlignment="1" applyProtection="1">
      <alignment horizontal="center" vertical="top"/>
      <protection hidden="1"/>
    </xf>
    <xf numFmtId="171" fontId="2" fillId="0" borderId="22" xfId="0" applyNumberFormat="1" applyFont="1" applyFill="1" applyBorder="1" applyAlignment="1" applyProtection="1">
      <alignment horizontal="left" vertical="top"/>
      <protection hidden="1"/>
    </xf>
    <xf numFmtId="170" fontId="2" fillId="0" borderId="25" xfId="0" applyNumberFormat="1" applyFont="1" applyFill="1" applyBorder="1" applyAlignment="1" applyProtection="1">
      <alignment vertical="center" wrapText="1"/>
      <protection hidden="1"/>
    </xf>
    <xf numFmtId="170" fontId="2" fillId="0" borderId="26" xfId="0" applyNumberFormat="1" applyFont="1" applyFill="1" applyBorder="1" applyAlignment="1" applyProtection="1">
      <alignment vertical="center" wrapText="1"/>
      <protection hidden="1"/>
    </xf>
    <xf numFmtId="0" fontId="1" fillId="0" borderId="28"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center"/>
      <protection hidden="1"/>
    </xf>
    <xf numFmtId="0" fontId="1" fillId="0" borderId="23" xfId="0" applyNumberFormat="1" applyFont="1" applyFill="1" applyBorder="1" applyAlignment="1" applyProtection="1">
      <alignment horizontal="center"/>
      <protection hidden="1"/>
    </xf>
    <xf numFmtId="0" fontId="1" fillId="0" borderId="8" xfId="0" applyNumberFormat="1" applyFont="1" applyFill="1" applyBorder="1" applyAlignment="1" applyProtection="1">
      <alignment horizontal="center"/>
      <protection hidden="1"/>
    </xf>
    <xf numFmtId="0" fontId="1" fillId="0" borderId="29" xfId="0" applyNumberFormat="1" applyFont="1" applyFill="1" applyBorder="1" applyAlignment="1" applyProtection="1">
      <alignment horizontal="center"/>
      <protection hidden="1"/>
    </xf>
    <xf numFmtId="0" fontId="1" fillId="0" borderId="30" xfId="0" applyNumberFormat="1" applyFont="1" applyFill="1" applyBorder="1" applyAlignment="1" applyProtection="1">
      <alignment horizontal="center"/>
      <protection hidden="1"/>
    </xf>
    <xf numFmtId="0" fontId="1" fillId="0" borderId="31" xfId="0" applyNumberFormat="1" applyFont="1" applyFill="1" applyBorder="1" applyAlignment="1" applyProtection="1">
      <alignment horizontal="center"/>
      <protection hidden="1"/>
    </xf>
    <xf numFmtId="0" fontId="1" fillId="0" borderId="32" xfId="0" applyNumberFormat="1" applyFont="1" applyFill="1" applyBorder="1" applyAlignment="1" applyProtection="1">
      <alignment horizontal="center"/>
      <protection hidden="1"/>
    </xf>
    <xf numFmtId="0" fontId="3" fillId="0" borderId="0" xfId="0" applyNumberFormat="1" applyFont="1" applyFill="1" applyAlignment="1" applyProtection="1">
      <alignment horizontal="centerContinuous"/>
      <protection hidden="1"/>
    </xf>
    <xf numFmtId="0" fontId="2" fillId="0" borderId="34" xfId="0" applyNumberFormat="1" applyFont="1" applyFill="1" applyBorder="1" applyAlignment="1" applyProtection="1">
      <alignment horizontal="center" vertical="center" wrapText="1"/>
      <protection hidden="1"/>
    </xf>
    <xf numFmtId="0" fontId="1" fillId="0" borderId="8" xfId="0" applyNumberFormat="1" applyFont="1" applyFill="1" applyBorder="1" applyAlignment="1" applyProtection="1">
      <alignment horizontal="center" vertical="top"/>
      <protection hidden="1"/>
    </xf>
    <xf numFmtId="0" fontId="1" fillId="0" borderId="30" xfId="0" applyNumberFormat="1" applyFont="1" applyFill="1" applyBorder="1" applyAlignment="1" applyProtection="1">
      <alignment horizontal="center" vertical="top"/>
      <protection hidden="1"/>
    </xf>
    <xf numFmtId="0" fontId="1" fillId="0" borderId="35" xfId="0" applyNumberFormat="1" applyFont="1" applyFill="1" applyBorder="1" applyAlignment="1" applyProtection="1">
      <alignment horizontal="center" wrapText="1"/>
      <protection hidden="1"/>
    </xf>
    <xf numFmtId="0" fontId="1" fillId="0" borderId="36" xfId="0" applyNumberFormat="1" applyFont="1" applyFill="1" applyBorder="1" applyAlignment="1" applyProtection="1">
      <alignment horizontal="center" vertical="center" wrapText="1"/>
      <protection hidden="1"/>
    </xf>
    <xf numFmtId="0" fontId="1" fillId="0" borderId="37" xfId="0" applyNumberFormat="1" applyFont="1" applyFill="1" applyBorder="1" applyAlignment="1" applyProtection="1">
      <alignment horizontal="center" vertical="center" wrapText="1"/>
      <protection hidden="1"/>
    </xf>
    <xf numFmtId="0" fontId="1" fillId="0" borderId="30" xfId="0" applyNumberFormat="1" applyFont="1" applyFill="1" applyBorder="1" applyAlignment="1" applyProtection="1">
      <alignment horizontal="center" vertical="center" wrapText="1"/>
      <protection hidden="1"/>
    </xf>
    <xf numFmtId="0" fontId="1" fillId="0" borderId="35" xfId="0" applyNumberFormat="1" applyFont="1" applyFill="1" applyBorder="1" applyAlignment="1" applyProtection="1">
      <alignment horizontal="center" vertical="center" wrapText="1"/>
      <protection hidden="1"/>
    </xf>
    <xf numFmtId="0" fontId="1" fillId="0" borderId="38" xfId="0" applyNumberFormat="1" applyFont="1" applyFill="1" applyBorder="1" applyAlignment="1" applyProtection="1">
      <alignment horizontal="center" vertical="center"/>
      <protection hidden="1"/>
    </xf>
    <xf numFmtId="0" fontId="3" fillId="0" borderId="0" xfId="0" applyNumberFormat="1" applyFont="1" applyFill="1" applyAlignment="1" applyProtection="1">
      <alignment horizontal="centerContinuous" vertical="top"/>
      <protection hidden="1"/>
    </xf>
    <xf numFmtId="0" fontId="1" fillId="0" borderId="27" xfId="0" applyNumberFormat="1" applyFont="1" applyFill="1" applyBorder="1" applyAlignment="1" applyProtection="1">
      <alignment horizontal="center" vertical="center"/>
      <protection hidden="1"/>
    </xf>
    <xf numFmtId="0" fontId="1" fillId="0" borderId="8" xfId="0" applyNumberFormat="1" applyFont="1" applyFill="1" applyBorder="1" applyAlignment="1" applyProtection="1">
      <protection hidden="1"/>
    </xf>
    <xf numFmtId="0" fontId="1" fillId="0" borderId="39" xfId="0" applyNumberFormat="1" applyFont="1" applyFill="1" applyBorder="1" applyAlignment="1" applyProtection="1">
      <protection hidden="1"/>
    </xf>
    <xf numFmtId="0" fontId="1" fillId="0" borderId="40" xfId="0" applyNumberFormat="1" applyFont="1" applyFill="1" applyBorder="1" applyAlignment="1" applyProtection="1">
      <protection hidden="1"/>
    </xf>
    <xf numFmtId="0" fontId="1" fillId="0" borderId="24" xfId="0" applyNumberFormat="1" applyFont="1" applyFill="1" applyBorder="1" applyAlignment="1" applyProtection="1">
      <alignment horizontal="centerContinuous"/>
      <protection hidden="1"/>
    </xf>
    <xf numFmtId="0" fontId="2" fillId="0" borderId="41" xfId="0" applyNumberFormat="1" applyFont="1" applyFill="1" applyBorder="1" applyAlignment="1" applyProtection="1">
      <alignment horizontal="center" vertical="center"/>
      <protection hidden="1"/>
    </xf>
    <xf numFmtId="1" fontId="5" fillId="0" borderId="0" xfId="0" applyNumberFormat="1" applyFont="1" applyFill="1" applyAlignment="1" applyProtection="1">
      <alignment vertical="top"/>
      <protection hidden="1"/>
    </xf>
    <xf numFmtId="0" fontId="5" fillId="0" borderId="0" xfId="0" applyNumberFormat="1" applyFont="1" applyFill="1" applyAlignment="1" applyProtection="1">
      <alignment horizontal="right" vertical="top"/>
      <protection hidden="1"/>
    </xf>
    <xf numFmtId="0" fontId="1" fillId="0" borderId="0" xfId="0" applyNumberFormat="1" applyFont="1" applyFill="1" applyAlignment="1" applyProtection="1">
      <alignment horizontal="right" vertical="top"/>
      <protection hidden="1"/>
    </xf>
    <xf numFmtId="0" fontId="4" fillId="0" borderId="0" xfId="0" applyNumberFormat="1" applyFont="1" applyFill="1" applyAlignment="1" applyProtection="1">
      <alignment horizontal="center"/>
      <protection hidden="1"/>
    </xf>
    <xf numFmtId="0" fontId="4" fillId="0" borderId="35" xfId="0" applyNumberFormat="1" applyFont="1" applyFill="1" applyBorder="1" applyAlignment="1" applyProtection="1">
      <alignment horizontal="center"/>
      <protection hidden="1"/>
    </xf>
    <xf numFmtId="0" fontId="6" fillId="0" borderId="0" xfId="0" applyNumberFormat="1" applyFont="1" applyFill="1" applyAlignment="1" applyProtection="1">
      <alignment horizontal="center" wrapText="1"/>
      <protection hidden="1"/>
    </xf>
    <xf numFmtId="0" fontId="0" fillId="0" borderId="0" xfId="0" applyNumberFormat="1" applyFont="1" applyFill="1" applyAlignment="1" applyProtection="1">
      <alignment horizontal="center" wrapText="1"/>
      <protection hidden="1"/>
    </xf>
    <xf numFmtId="0" fontId="0" fillId="0" borderId="0" xfId="0" applyNumberFormat="1" applyFont="1" applyFill="1" applyAlignment="1" applyProtection="1">
      <alignment horizontal="right"/>
      <protection hidden="1"/>
    </xf>
    <xf numFmtId="0" fontId="1" fillId="0" borderId="0" xfId="0" applyNumberFormat="1" applyFont="1" applyFill="1" applyAlignment="1" applyProtection="1">
      <alignment horizontal="right"/>
      <protection hidden="1"/>
    </xf>
    <xf numFmtId="0" fontId="4" fillId="0" borderId="0" xfId="0" applyNumberFormat="1" applyFont="1" applyFill="1" applyAlignment="1" applyProtection="1">
      <alignment horizontal="right"/>
      <protection hidden="1"/>
    </xf>
    <xf numFmtId="0" fontId="7" fillId="0" borderId="0" xfId="0" applyNumberFormat="1" applyFont="1" applyFill="1" applyAlignment="1" applyProtection="1">
      <alignment horizontal="right" vertical="top" wrapText="1"/>
      <protection hidden="1"/>
    </xf>
    <xf numFmtId="0" fontId="2" fillId="0" borderId="25" xfId="0" applyNumberFormat="1" applyFont="1" applyFill="1" applyBorder="1" applyAlignment="1" applyProtection="1">
      <protection hidden="1"/>
    </xf>
    <xf numFmtId="0" fontId="1" fillId="0" borderId="19" xfId="0" applyNumberFormat="1" applyFont="1" applyFill="1" applyBorder="1" applyAlignment="1" applyProtection="1">
      <protection hidden="1"/>
    </xf>
    <xf numFmtId="0" fontId="2" fillId="0" borderId="19" xfId="0" applyNumberFormat="1" applyFont="1" applyFill="1" applyBorder="1" applyAlignment="1" applyProtection="1">
      <protection hidden="1"/>
    </xf>
    <xf numFmtId="0" fontId="1" fillId="0" borderId="6" xfId="0" applyNumberFormat="1" applyFont="1" applyFill="1" applyBorder="1" applyAlignment="1" applyProtection="1">
      <protection hidden="1"/>
    </xf>
    <xf numFmtId="1" fontId="0" fillId="0" borderId="17" xfId="0" applyNumberFormat="1" applyFont="1" applyFill="1" applyBorder="1" applyAlignment="1" applyProtection="1">
      <protection hidden="1"/>
    </xf>
    <xf numFmtId="0" fontId="4" fillId="0" borderId="0" xfId="0" applyNumberFormat="1" applyFont="1" applyFill="1" applyBorder="1" applyAlignment="1" applyProtection="1">
      <alignment horizontal="right"/>
      <protection hidden="1"/>
    </xf>
    <xf numFmtId="0" fontId="5" fillId="0" borderId="0" xfId="0" applyNumberFormat="1" applyFont="1" applyFill="1" applyBorder="1" applyAlignment="1" applyProtection="1">
      <alignment horizontal="center"/>
      <protection hidden="1"/>
    </xf>
    <xf numFmtId="0" fontId="5" fillId="0" borderId="8" xfId="0" applyNumberFormat="1" applyFont="1" applyFill="1" applyBorder="1" applyAlignment="1" applyProtection="1">
      <alignment horizontal="center"/>
      <protection hidden="1"/>
    </xf>
    <xf numFmtId="0" fontId="4" fillId="0" borderId="33" xfId="0" applyNumberFormat="1" applyFont="1" applyFill="1" applyBorder="1" applyAlignment="1" applyProtection="1">
      <alignment horizontal="center"/>
      <protection hidden="1"/>
    </xf>
    <xf numFmtId="1" fontId="0" fillId="0" borderId="43" xfId="0" applyNumberFormat="1" applyFont="1" applyFill="1" applyBorder="1" applyAlignment="1" applyProtection="1">
      <alignment horizontal="center"/>
      <protection hidden="1"/>
    </xf>
    <xf numFmtId="0" fontId="0" fillId="0" borderId="17" xfId="0" applyBorder="1" applyProtection="1">
      <protection hidden="1"/>
    </xf>
    <xf numFmtId="0" fontId="8" fillId="0" borderId="46" xfId="0" applyNumberFormat="1" applyFont="1" applyFill="1" applyBorder="1" applyAlignment="1" applyProtection="1">
      <alignment horizontal="center" vertical="center" wrapText="1"/>
      <protection hidden="1"/>
    </xf>
    <xf numFmtId="0" fontId="8" fillId="0" borderId="10" xfId="0" applyNumberFormat="1" applyFont="1" applyFill="1" applyBorder="1" applyAlignment="1" applyProtection="1">
      <alignment horizontal="center" vertical="center" wrapText="1"/>
      <protection hidden="1"/>
    </xf>
    <xf numFmtId="0" fontId="8" fillId="0" borderId="47" xfId="0" applyNumberFormat="1" applyFont="1" applyFill="1" applyBorder="1" applyAlignment="1" applyProtection="1">
      <alignment horizontal="center" vertical="center" wrapText="1"/>
      <protection hidden="1"/>
    </xf>
    <xf numFmtId="0" fontId="8" fillId="0" borderId="44" xfId="0" applyNumberFormat="1" applyFont="1" applyFill="1" applyBorder="1" applyAlignment="1" applyProtection="1">
      <alignment horizontal="center" vertical="center" wrapText="1"/>
      <protection hidden="1"/>
    </xf>
    <xf numFmtId="0" fontId="8" fillId="0" borderId="48" xfId="0" applyNumberFormat="1" applyFont="1" applyFill="1" applyBorder="1" applyAlignment="1" applyProtection="1">
      <alignment horizontal="center" vertical="center" wrapText="1"/>
      <protection hidden="1"/>
    </xf>
    <xf numFmtId="0" fontId="8" fillId="0" borderId="45" xfId="0" applyNumberFormat="1" applyFont="1" applyFill="1" applyBorder="1" applyAlignment="1" applyProtection="1">
      <alignment horizontal="center" vertical="center" wrapText="1"/>
      <protection hidden="1"/>
    </xf>
    <xf numFmtId="2" fontId="8" fillId="0" borderId="43" xfId="0" applyNumberFormat="1" applyFont="1" applyFill="1" applyBorder="1" applyAlignment="1" applyProtection="1">
      <alignment horizontal="center" vertical="center" wrapText="1"/>
      <protection hidden="1"/>
    </xf>
    <xf numFmtId="0" fontId="9" fillId="0" borderId="44" xfId="0" applyNumberFormat="1" applyFont="1" applyFill="1" applyBorder="1" applyAlignment="1" applyProtection="1">
      <alignment horizontal="center" vertical="center" wrapText="1"/>
      <protection hidden="1"/>
    </xf>
    <xf numFmtId="0" fontId="9" fillId="0" borderId="46" xfId="0" applyNumberFormat="1" applyFont="1" applyFill="1" applyBorder="1" applyAlignment="1" applyProtection="1">
      <alignment horizontal="center" vertical="center" wrapText="1"/>
      <protection hidden="1"/>
    </xf>
    <xf numFmtId="2" fontId="8" fillId="0" borderId="42" xfId="0" applyNumberFormat="1" applyFont="1" applyFill="1" applyBorder="1" applyAlignment="1" applyProtection="1">
      <alignment horizontal="center" vertical="center" wrapText="1"/>
      <protection hidden="1"/>
    </xf>
    <xf numFmtId="0" fontId="11" fillId="0" borderId="0" xfId="0" applyNumberFormat="1" applyFont="1" applyFill="1" applyAlignment="1" applyProtection="1">
      <alignment horizontal="right" vertical="top" wrapText="1"/>
      <protection hidden="1"/>
    </xf>
  </cellXfs>
  <cellStyles count="4">
    <cellStyle name="Обычный" xfId="0" builtinId="0"/>
    <cellStyle name="Обычный 2" xfId="3"/>
    <cellStyle name="Обычный 3" xfId="1"/>
    <cellStyle name="Обычный 4"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AH241"/>
  <sheetViews>
    <sheetView showGridLines="0" tabSelected="1" workbookViewId="0">
      <selection activeCell="AJ238" sqref="AJ238"/>
    </sheetView>
  </sheetViews>
  <sheetFormatPr defaultRowHeight="12.75"/>
  <cols>
    <col min="1" max="1" width="0.85546875" customWidth="1"/>
    <col min="2" max="5" width="0" hidden="1" customWidth="1"/>
    <col min="6" max="6" width="0.5703125" customWidth="1"/>
    <col min="7" max="8" width="0.7109375" customWidth="1"/>
    <col min="9" max="9" width="0.5703125" customWidth="1"/>
    <col min="10" max="11" width="0.7109375" customWidth="1"/>
    <col min="12" max="12" width="0.5703125" customWidth="1"/>
    <col min="13" max="13" width="54.28515625" customWidth="1"/>
    <col min="14" max="16" width="0" hidden="1" customWidth="1"/>
    <col min="17" max="17" width="11.85546875" customWidth="1"/>
    <col min="18" max="18" width="8.5703125" customWidth="1"/>
    <col min="19" max="26" width="0" hidden="1" customWidth="1"/>
    <col min="27" max="27" width="15.7109375" customWidth="1"/>
    <col min="28" max="29" width="0" hidden="1" customWidth="1"/>
    <col min="30" max="30" width="14.28515625" customWidth="1"/>
    <col min="31" max="33" width="0" hidden="1" customWidth="1"/>
    <col min="34" max="34" width="13" customWidth="1"/>
    <col min="35" max="256" width="9.140625" customWidth="1"/>
  </cols>
  <sheetData>
    <row r="1" spans="1:34" ht="12" customHeight="1">
      <c r="A1" s="1"/>
      <c r="B1" s="1"/>
      <c r="C1" s="1"/>
      <c r="D1" s="1"/>
      <c r="E1" s="1"/>
      <c r="F1" s="1"/>
      <c r="G1" s="1"/>
      <c r="H1" s="1"/>
      <c r="I1" s="1"/>
      <c r="J1" s="1"/>
      <c r="K1" s="1"/>
      <c r="L1" s="1"/>
      <c r="M1" s="107"/>
      <c r="N1" s="107"/>
      <c r="O1" s="107"/>
      <c r="P1" s="107"/>
      <c r="Q1" s="107"/>
      <c r="R1" s="107"/>
      <c r="S1" s="107"/>
      <c r="T1" s="107"/>
      <c r="U1" s="107"/>
      <c r="V1" s="107"/>
      <c r="W1" s="107"/>
      <c r="X1" s="1"/>
      <c r="Y1" s="106"/>
      <c r="Z1" s="105"/>
      <c r="AA1" s="104"/>
      <c r="AB1" s="1"/>
      <c r="AC1" s="3"/>
      <c r="AD1" s="1"/>
      <c r="AE1" s="1"/>
      <c r="AF1" s="1"/>
      <c r="AG1" s="1"/>
      <c r="AH1" s="1"/>
    </row>
    <row r="2" spans="1:34" ht="12.75" customHeight="1">
      <c r="A2" s="1"/>
      <c r="B2" s="1"/>
      <c r="C2" s="1"/>
      <c r="D2" s="1"/>
      <c r="E2" s="1"/>
      <c r="F2" s="1"/>
      <c r="G2" s="1"/>
      <c r="H2" s="1"/>
      <c r="I2" s="1"/>
      <c r="J2" s="1"/>
      <c r="K2" s="1"/>
      <c r="L2" s="1"/>
      <c r="M2" s="107"/>
      <c r="N2" s="107"/>
      <c r="O2" s="107"/>
      <c r="P2" s="107"/>
      <c r="Q2" s="107"/>
      <c r="R2" s="107"/>
      <c r="S2" s="107"/>
      <c r="T2" s="107"/>
      <c r="U2" s="107"/>
      <c r="V2" s="107"/>
      <c r="W2" s="107"/>
      <c r="X2" s="1"/>
      <c r="Y2" s="106"/>
      <c r="Z2" s="105"/>
      <c r="AA2" s="106"/>
      <c r="AB2" s="1"/>
      <c r="AC2" s="3"/>
      <c r="AD2" s="1"/>
      <c r="AE2" s="1"/>
      <c r="AF2" s="1"/>
      <c r="AG2" s="1"/>
      <c r="AH2" s="1"/>
    </row>
    <row r="3" spans="1:34" ht="12.75" customHeight="1">
      <c r="A3" s="1"/>
      <c r="B3" s="1"/>
      <c r="C3" s="1"/>
      <c r="D3" s="1"/>
      <c r="E3" s="1"/>
      <c r="F3" s="1"/>
      <c r="G3" s="1"/>
      <c r="H3" s="1"/>
      <c r="I3" s="1"/>
      <c r="J3" s="1"/>
      <c r="K3" s="1"/>
      <c r="L3" s="1"/>
      <c r="M3" s="129" t="s">
        <v>404</v>
      </c>
      <c r="N3" s="107"/>
      <c r="O3" s="107"/>
      <c r="P3" s="107"/>
      <c r="Q3" s="107"/>
      <c r="R3" s="107"/>
      <c r="S3" s="107"/>
      <c r="T3" s="107"/>
      <c r="U3" s="107"/>
      <c r="V3" s="107"/>
      <c r="W3" s="107"/>
      <c r="X3" s="1"/>
      <c r="Y3" s="106"/>
      <c r="Z3" s="105"/>
      <c r="AA3" s="106"/>
      <c r="AB3" s="1"/>
      <c r="AC3" s="3"/>
      <c r="AD3" s="1"/>
      <c r="AE3" s="1"/>
      <c r="AF3" s="1"/>
      <c r="AG3" s="1"/>
      <c r="AH3" s="1"/>
    </row>
    <row r="4" spans="1:34" ht="12.75" customHeight="1">
      <c r="A4" s="1"/>
      <c r="B4" s="1"/>
      <c r="C4" s="1"/>
      <c r="D4" s="1"/>
      <c r="E4" s="1"/>
      <c r="F4" s="1"/>
      <c r="G4" s="1"/>
      <c r="H4" s="1"/>
      <c r="I4" s="1"/>
      <c r="J4" s="1"/>
      <c r="K4" s="1"/>
      <c r="L4" s="1"/>
      <c r="M4" s="107"/>
      <c r="N4" s="107"/>
      <c r="O4" s="107"/>
      <c r="P4" s="107"/>
      <c r="Q4" s="107"/>
      <c r="R4" s="107"/>
      <c r="S4" s="107"/>
      <c r="T4" s="107"/>
      <c r="U4" s="107"/>
      <c r="V4" s="107"/>
      <c r="W4" s="107"/>
      <c r="X4" s="1"/>
      <c r="Y4" s="106"/>
      <c r="Z4" s="105"/>
      <c r="AA4" s="106"/>
      <c r="AB4" s="1"/>
      <c r="AC4" s="3"/>
      <c r="AD4" s="1"/>
      <c r="AE4" s="1"/>
      <c r="AF4" s="1"/>
      <c r="AG4" s="1"/>
      <c r="AH4" s="1"/>
    </row>
    <row r="5" spans="1:34" ht="12.75" customHeight="1">
      <c r="A5" s="103"/>
      <c r="B5" s="103"/>
      <c r="C5" s="102"/>
      <c r="D5" s="102"/>
      <c r="E5" s="102"/>
      <c r="F5" s="102"/>
      <c r="G5" s="102"/>
      <c r="H5" s="102"/>
      <c r="I5" s="102"/>
      <c r="J5" s="102"/>
      <c r="K5" s="102"/>
      <c r="L5" s="102"/>
      <c r="M5" s="102"/>
      <c r="N5" s="102"/>
      <c r="O5" s="102"/>
      <c r="P5" s="102"/>
      <c r="Q5" s="102"/>
      <c r="R5" s="102"/>
      <c r="S5" s="102"/>
      <c r="T5" s="102"/>
      <c r="U5" s="102"/>
      <c r="V5" s="102"/>
      <c r="W5" s="102"/>
      <c r="X5" s="102"/>
      <c r="Y5" s="102"/>
      <c r="Z5" s="102"/>
      <c r="AA5" s="102"/>
      <c r="AB5" s="102"/>
      <c r="AC5" s="102"/>
      <c r="AD5" s="1"/>
      <c r="AE5" s="1"/>
      <c r="AF5" s="1"/>
      <c r="AG5" s="1"/>
      <c r="AH5" s="1"/>
    </row>
    <row r="6" spans="1:34" ht="17.25" customHeight="1" thickBot="1">
      <c r="A6" s="15"/>
      <c r="B6" s="15"/>
      <c r="C6" s="15"/>
      <c r="D6" s="15"/>
      <c r="E6" s="15"/>
      <c r="F6" s="15"/>
      <c r="G6" s="15"/>
      <c r="H6" s="15"/>
      <c r="I6" s="15"/>
      <c r="J6" s="15"/>
      <c r="K6" s="15"/>
      <c r="L6" s="15"/>
      <c r="M6" s="15"/>
      <c r="N6" s="15"/>
      <c r="O6" s="15"/>
      <c r="P6" s="15"/>
      <c r="Q6" s="15"/>
      <c r="R6" s="15"/>
      <c r="S6" s="15"/>
      <c r="T6" s="15"/>
      <c r="U6" s="15"/>
      <c r="V6" s="101" t="s">
        <v>403</v>
      </c>
      <c r="W6" s="15"/>
      <c r="X6" s="15"/>
      <c r="Y6" s="100"/>
      <c r="Z6" s="99" t="s">
        <v>402</v>
      </c>
      <c r="AA6" s="98"/>
      <c r="AB6" s="1"/>
      <c r="AC6" s="97"/>
      <c r="AD6" s="113"/>
      <c r="AE6" s="1"/>
      <c r="AF6" s="1"/>
      <c r="AG6" s="1"/>
      <c r="AH6" s="1"/>
    </row>
    <row r="7" spans="1:34" ht="18" customHeight="1" thickBot="1">
      <c r="A7" s="15"/>
      <c r="B7" s="80"/>
      <c r="C7" s="89" t="s">
        <v>401</v>
      </c>
      <c r="D7" s="89"/>
      <c r="E7" s="89"/>
      <c r="F7" s="89"/>
      <c r="G7" s="89"/>
      <c r="H7" s="89"/>
      <c r="I7" s="89"/>
      <c r="J7" s="89"/>
      <c r="K7" s="89"/>
      <c r="L7" s="89"/>
      <c r="M7" s="89"/>
      <c r="N7" s="96" t="s">
        <v>400</v>
      </c>
      <c r="O7" s="96"/>
      <c r="P7" s="96"/>
      <c r="Q7" s="86" t="s">
        <v>399</v>
      </c>
      <c r="R7" s="85" t="s">
        <v>398</v>
      </c>
      <c r="S7" s="95"/>
      <c r="T7" s="94"/>
      <c r="U7" s="93"/>
      <c r="V7" s="93"/>
      <c r="W7" s="93"/>
      <c r="X7" s="92"/>
      <c r="Y7" s="91"/>
      <c r="Z7" s="81" t="s">
        <v>397</v>
      </c>
      <c r="AA7" s="119" t="s">
        <v>405</v>
      </c>
      <c r="AB7" s="120"/>
      <c r="AC7" s="121"/>
      <c r="AD7" s="127" t="s">
        <v>406</v>
      </c>
      <c r="AE7" s="118" t="s">
        <v>396</v>
      </c>
      <c r="AF7" s="118"/>
      <c r="AG7" s="118"/>
      <c r="AH7" s="128" t="s">
        <v>407</v>
      </c>
    </row>
    <row r="8" spans="1:34" ht="57" customHeight="1" thickBot="1">
      <c r="A8" s="15"/>
      <c r="B8" s="90"/>
      <c r="C8" s="89"/>
      <c r="D8" s="89"/>
      <c r="E8" s="89"/>
      <c r="F8" s="89"/>
      <c r="G8" s="89"/>
      <c r="H8" s="89"/>
      <c r="I8" s="89"/>
      <c r="J8" s="89"/>
      <c r="K8" s="89"/>
      <c r="L8" s="89"/>
      <c r="M8" s="89"/>
      <c r="N8" s="88" t="s">
        <v>395</v>
      </c>
      <c r="O8" s="87" t="s">
        <v>394</v>
      </c>
      <c r="P8" s="87" t="s">
        <v>393</v>
      </c>
      <c r="Q8" s="86"/>
      <c r="R8" s="85"/>
      <c r="S8" s="84" t="s">
        <v>392</v>
      </c>
      <c r="T8" s="83" t="s">
        <v>391</v>
      </c>
      <c r="U8" s="83" t="s">
        <v>390</v>
      </c>
      <c r="V8" s="83" t="s">
        <v>389</v>
      </c>
      <c r="W8" s="83" t="s">
        <v>388</v>
      </c>
      <c r="X8" s="83" t="s">
        <v>387</v>
      </c>
      <c r="Y8" s="82" t="s">
        <v>386</v>
      </c>
      <c r="Z8" s="81"/>
      <c r="AA8" s="122"/>
      <c r="AB8" s="123"/>
      <c r="AC8" s="124"/>
      <c r="AD8" s="126"/>
      <c r="AE8" s="118">
        <v>2027</v>
      </c>
      <c r="AF8" s="118"/>
      <c r="AG8" s="118"/>
      <c r="AH8" s="125"/>
    </row>
    <row r="9" spans="1:34" ht="12.75" customHeight="1" thickBot="1">
      <c r="A9" s="15"/>
      <c r="B9" s="80"/>
      <c r="C9" s="79">
        <v>1</v>
      </c>
      <c r="D9" s="79"/>
      <c r="E9" s="79"/>
      <c r="F9" s="79"/>
      <c r="G9" s="79"/>
      <c r="H9" s="79"/>
      <c r="I9" s="79"/>
      <c r="J9" s="79"/>
      <c r="K9" s="79"/>
      <c r="L9" s="79"/>
      <c r="M9" s="79"/>
      <c r="N9" s="73">
        <v>2</v>
      </c>
      <c r="O9" s="78">
        <v>3</v>
      </c>
      <c r="P9" s="75">
        <v>4</v>
      </c>
      <c r="Q9" s="77">
        <v>2</v>
      </c>
      <c r="R9" s="76">
        <v>3</v>
      </c>
      <c r="S9" s="73">
        <v>7</v>
      </c>
      <c r="T9" s="75">
        <v>8</v>
      </c>
      <c r="U9" s="75">
        <v>9</v>
      </c>
      <c r="V9" s="75">
        <v>10</v>
      </c>
      <c r="W9" s="75">
        <v>11</v>
      </c>
      <c r="X9" s="75">
        <v>7</v>
      </c>
      <c r="Y9" s="74"/>
      <c r="Z9" s="73">
        <v>7</v>
      </c>
      <c r="AA9" s="72">
        <v>4</v>
      </c>
      <c r="AB9" s="114">
        <v>5</v>
      </c>
      <c r="AC9" s="115">
        <v>6</v>
      </c>
      <c r="AD9" s="116">
        <v>5</v>
      </c>
      <c r="AE9" s="1">
        <v>2028</v>
      </c>
      <c r="AF9" s="1"/>
      <c r="AG9" s="1"/>
      <c r="AH9" s="117">
        <v>6</v>
      </c>
    </row>
    <row r="10" spans="1:34" ht="34.5" customHeight="1">
      <c r="A10" s="38"/>
      <c r="B10" s="71" t="s">
        <v>385</v>
      </c>
      <c r="C10" s="71"/>
      <c r="D10" s="71"/>
      <c r="E10" s="71"/>
      <c r="F10" s="71"/>
      <c r="G10" s="71"/>
      <c r="H10" s="71"/>
      <c r="I10" s="71"/>
      <c r="J10" s="71"/>
      <c r="K10" s="71"/>
      <c r="L10" s="71"/>
      <c r="M10" s="71"/>
      <c r="N10" s="71"/>
      <c r="O10" s="71"/>
      <c r="P10" s="70"/>
      <c r="Q10" s="69" t="s">
        <v>384</v>
      </c>
      <c r="R10" s="68" t="s">
        <v>41</v>
      </c>
      <c r="S10" s="67"/>
      <c r="T10" s="67"/>
      <c r="U10" s="67"/>
      <c r="V10" s="67"/>
      <c r="W10" s="67"/>
      <c r="X10" s="66">
        <v>0</v>
      </c>
      <c r="Y10" s="65">
        <v>0</v>
      </c>
      <c r="Z10" s="64"/>
      <c r="AA10" s="61">
        <v>50</v>
      </c>
      <c r="AB10" s="63"/>
      <c r="AC10" s="62"/>
      <c r="AD10" s="61">
        <v>0</v>
      </c>
      <c r="AE10" s="60"/>
      <c r="AF10" s="60"/>
      <c r="AG10" s="108"/>
      <c r="AH10" s="112">
        <f>AD10/AA10*100</f>
        <v>0</v>
      </c>
    </row>
    <row r="11" spans="1:34" ht="23.25" customHeight="1">
      <c r="A11" s="38"/>
      <c r="B11" s="50" t="s">
        <v>383</v>
      </c>
      <c r="C11" s="50"/>
      <c r="D11" s="50"/>
      <c r="E11" s="50"/>
      <c r="F11" s="50"/>
      <c r="G11" s="50"/>
      <c r="H11" s="50"/>
      <c r="I11" s="50"/>
      <c r="J11" s="50"/>
      <c r="K11" s="50"/>
      <c r="L11" s="50"/>
      <c r="M11" s="50"/>
      <c r="N11" s="50"/>
      <c r="O11" s="50"/>
      <c r="P11" s="49"/>
      <c r="Q11" s="48" t="s">
        <v>382</v>
      </c>
      <c r="R11" s="47" t="s">
        <v>41</v>
      </c>
      <c r="S11" s="46"/>
      <c r="T11" s="46"/>
      <c r="U11" s="46"/>
      <c r="V11" s="46"/>
      <c r="W11" s="46"/>
      <c r="X11" s="45">
        <v>0</v>
      </c>
      <c r="Y11" s="44">
        <v>0</v>
      </c>
      <c r="Z11" s="43"/>
      <c r="AA11" s="40">
        <v>50</v>
      </c>
      <c r="AB11" s="42"/>
      <c r="AC11" s="41"/>
      <c r="AD11" s="40">
        <v>0</v>
      </c>
      <c r="AE11" s="39"/>
      <c r="AF11" s="39"/>
      <c r="AG11" s="109"/>
      <c r="AH11" s="112">
        <f t="shared" ref="AH11:AH74" si="0">AD11/AA11*100</f>
        <v>0</v>
      </c>
    </row>
    <row r="12" spans="1:34" ht="57" customHeight="1">
      <c r="A12" s="38"/>
      <c r="B12" s="50" t="s">
        <v>381</v>
      </c>
      <c r="C12" s="50"/>
      <c r="D12" s="50"/>
      <c r="E12" s="50"/>
      <c r="F12" s="50"/>
      <c r="G12" s="50"/>
      <c r="H12" s="50"/>
      <c r="I12" s="50"/>
      <c r="J12" s="50"/>
      <c r="K12" s="50"/>
      <c r="L12" s="50"/>
      <c r="M12" s="50"/>
      <c r="N12" s="50"/>
      <c r="O12" s="50"/>
      <c r="P12" s="49"/>
      <c r="Q12" s="48" t="s">
        <v>380</v>
      </c>
      <c r="R12" s="47">
        <v>813</v>
      </c>
      <c r="S12" s="46"/>
      <c r="T12" s="46"/>
      <c r="U12" s="46"/>
      <c r="V12" s="46"/>
      <c r="W12" s="46"/>
      <c r="X12" s="45">
        <v>0</v>
      </c>
      <c r="Y12" s="44">
        <v>0</v>
      </c>
      <c r="Z12" s="43"/>
      <c r="AA12" s="40">
        <v>50</v>
      </c>
      <c r="AB12" s="42"/>
      <c r="AC12" s="41"/>
      <c r="AD12" s="40">
        <v>0</v>
      </c>
      <c r="AE12" s="39"/>
      <c r="AF12" s="39"/>
      <c r="AG12" s="109"/>
      <c r="AH12" s="112">
        <f t="shared" si="0"/>
        <v>0</v>
      </c>
    </row>
    <row r="13" spans="1:34" ht="23.25" customHeight="1">
      <c r="A13" s="38"/>
      <c r="B13" s="59" t="s">
        <v>379</v>
      </c>
      <c r="C13" s="59"/>
      <c r="D13" s="59"/>
      <c r="E13" s="59"/>
      <c r="F13" s="59"/>
      <c r="G13" s="59"/>
      <c r="H13" s="59"/>
      <c r="I13" s="59"/>
      <c r="J13" s="59"/>
      <c r="K13" s="59"/>
      <c r="L13" s="59"/>
      <c r="M13" s="59"/>
      <c r="N13" s="59"/>
      <c r="O13" s="59"/>
      <c r="P13" s="58"/>
      <c r="Q13" s="57" t="s">
        <v>378</v>
      </c>
      <c r="R13" s="56" t="s">
        <v>41</v>
      </c>
      <c r="S13" s="55"/>
      <c r="T13" s="55"/>
      <c r="U13" s="55"/>
      <c r="V13" s="55"/>
      <c r="W13" s="55"/>
      <c r="X13" s="45">
        <v>0</v>
      </c>
      <c r="Y13" s="44">
        <v>3030.8</v>
      </c>
      <c r="Z13" s="43"/>
      <c r="AA13" s="52">
        <v>4615.085</v>
      </c>
      <c r="AB13" s="54"/>
      <c r="AC13" s="53"/>
      <c r="AD13" s="52">
        <v>3030.7660000000001</v>
      </c>
      <c r="AE13" s="51"/>
      <c r="AF13" s="51"/>
      <c r="AG13" s="110"/>
      <c r="AH13" s="112">
        <f t="shared" si="0"/>
        <v>65.670859799982011</v>
      </c>
    </row>
    <row r="14" spans="1:34" ht="23.25" customHeight="1">
      <c r="A14" s="38"/>
      <c r="B14" s="50" t="s">
        <v>376</v>
      </c>
      <c r="C14" s="50"/>
      <c r="D14" s="50"/>
      <c r="E14" s="50"/>
      <c r="F14" s="50"/>
      <c r="G14" s="50"/>
      <c r="H14" s="50"/>
      <c r="I14" s="50"/>
      <c r="J14" s="50"/>
      <c r="K14" s="50"/>
      <c r="L14" s="50"/>
      <c r="M14" s="50"/>
      <c r="N14" s="50"/>
      <c r="O14" s="50"/>
      <c r="P14" s="49"/>
      <c r="Q14" s="48" t="s">
        <v>377</v>
      </c>
      <c r="R14" s="47" t="s">
        <v>41</v>
      </c>
      <c r="S14" s="46"/>
      <c r="T14" s="46"/>
      <c r="U14" s="46"/>
      <c r="V14" s="46"/>
      <c r="W14" s="46"/>
      <c r="X14" s="45">
        <v>0</v>
      </c>
      <c r="Y14" s="44">
        <v>3030.8</v>
      </c>
      <c r="Z14" s="43"/>
      <c r="AA14" s="40">
        <v>3776.4850000000001</v>
      </c>
      <c r="AB14" s="42"/>
      <c r="AC14" s="41"/>
      <c r="AD14" s="40">
        <v>3030.7660000000001</v>
      </c>
      <c r="AE14" s="39"/>
      <c r="AF14" s="39"/>
      <c r="AG14" s="109"/>
      <c r="AH14" s="112">
        <f t="shared" si="0"/>
        <v>80.253622085087059</v>
      </c>
    </row>
    <row r="15" spans="1:34" ht="23.25" customHeight="1">
      <c r="A15" s="38"/>
      <c r="B15" s="50" t="s">
        <v>376</v>
      </c>
      <c r="C15" s="50"/>
      <c r="D15" s="50"/>
      <c r="E15" s="50"/>
      <c r="F15" s="50"/>
      <c r="G15" s="50"/>
      <c r="H15" s="50"/>
      <c r="I15" s="50"/>
      <c r="J15" s="50"/>
      <c r="K15" s="50"/>
      <c r="L15" s="50"/>
      <c r="M15" s="50"/>
      <c r="N15" s="50"/>
      <c r="O15" s="50"/>
      <c r="P15" s="49"/>
      <c r="Q15" s="48" t="s">
        <v>375</v>
      </c>
      <c r="R15" s="47" t="s">
        <v>41</v>
      </c>
      <c r="S15" s="46"/>
      <c r="T15" s="46"/>
      <c r="U15" s="46"/>
      <c r="V15" s="46"/>
      <c r="W15" s="46"/>
      <c r="X15" s="45">
        <v>0</v>
      </c>
      <c r="Y15" s="44">
        <v>3030.8</v>
      </c>
      <c r="Z15" s="43"/>
      <c r="AA15" s="40">
        <v>3776.4850000000001</v>
      </c>
      <c r="AB15" s="42"/>
      <c r="AC15" s="41"/>
      <c r="AD15" s="40">
        <v>3030.7660000000001</v>
      </c>
      <c r="AE15" s="39"/>
      <c r="AF15" s="39"/>
      <c r="AG15" s="109"/>
      <c r="AH15" s="112">
        <f t="shared" si="0"/>
        <v>80.253622085087059</v>
      </c>
    </row>
    <row r="16" spans="1:34" ht="23.25" customHeight="1">
      <c r="A16" s="38"/>
      <c r="B16" s="50" t="s">
        <v>374</v>
      </c>
      <c r="C16" s="50"/>
      <c r="D16" s="50"/>
      <c r="E16" s="50"/>
      <c r="F16" s="50"/>
      <c r="G16" s="50"/>
      <c r="H16" s="50"/>
      <c r="I16" s="50"/>
      <c r="J16" s="50"/>
      <c r="K16" s="50"/>
      <c r="L16" s="50"/>
      <c r="M16" s="50"/>
      <c r="N16" s="50"/>
      <c r="O16" s="50"/>
      <c r="P16" s="49"/>
      <c r="Q16" s="48" t="s">
        <v>373</v>
      </c>
      <c r="R16" s="47">
        <v>244</v>
      </c>
      <c r="S16" s="46"/>
      <c r="T16" s="46"/>
      <c r="U16" s="46"/>
      <c r="V16" s="46"/>
      <c r="W16" s="46"/>
      <c r="X16" s="45">
        <v>0</v>
      </c>
      <c r="Y16" s="44">
        <v>3030.8</v>
      </c>
      <c r="Z16" s="43"/>
      <c r="AA16" s="40">
        <v>3776.4850000000001</v>
      </c>
      <c r="AB16" s="42"/>
      <c r="AC16" s="41"/>
      <c r="AD16" s="40">
        <v>3030.7660000000001</v>
      </c>
      <c r="AE16" s="39"/>
      <c r="AF16" s="39"/>
      <c r="AG16" s="109"/>
      <c r="AH16" s="112">
        <f t="shared" si="0"/>
        <v>80.253622085087059</v>
      </c>
    </row>
    <row r="17" spans="1:34" ht="34.5" customHeight="1">
      <c r="A17" s="38"/>
      <c r="B17" s="50" t="s">
        <v>372</v>
      </c>
      <c r="C17" s="50"/>
      <c r="D17" s="50"/>
      <c r="E17" s="50"/>
      <c r="F17" s="50"/>
      <c r="G17" s="50"/>
      <c r="H17" s="50"/>
      <c r="I17" s="50"/>
      <c r="J17" s="50"/>
      <c r="K17" s="50"/>
      <c r="L17" s="50"/>
      <c r="M17" s="50"/>
      <c r="N17" s="50"/>
      <c r="O17" s="50"/>
      <c r="P17" s="49"/>
      <c r="Q17" s="48" t="s">
        <v>371</v>
      </c>
      <c r="R17" s="47" t="s">
        <v>41</v>
      </c>
      <c r="S17" s="46"/>
      <c r="T17" s="46"/>
      <c r="U17" s="46"/>
      <c r="V17" s="46"/>
      <c r="W17" s="46"/>
      <c r="X17" s="45">
        <v>0</v>
      </c>
      <c r="Y17" s="44">
        <v>0</v>
      </c>
      <c r="Z17" s="43"/>
      <c r="AA17" s="40">
        <v>838.6</v>
      </c>
      <c r="AB17" s="42"/>
      <c r="AC17" s="41"/>
      <c r="AD17" s="40">
        <v>0</v>
      </c>
      <c r="AE17" s="39"/>
      <c r="AF17" s="39"/>
      <c r="AG17" s="109"/>
      <c r="AH17" s="112">
        <f t="shared" si="0"/>
        <v>0</v>
      </c>
    </row>
    <row r="18" spans="1:34" ht="34.5" customHeight="1">
      <c r="A18" s="38"/>
      <c r="B18" s="50" t="s">
        <v>370</v>
      </c>
      <c r="C18" s="50"/>
      <c r="D18" s="50"/>
      <c r="E18" s="50"/>
      <c r="F18" s="50"/>
      <c r="G18" s="50"/>
      <c r="H18" s="50"/>
      <c r="I18" s="50"/>
      <c r="J18" s="50"/>
      <c r="K18" s="50"/>
      <c r="L18" s="50"/>
      <c r="M18" s="50"/>
      <c r="N18" s="50"/>
      <c r="O18" s="50"/>
      <c r="P18" s="49"/>
      <c r="Q18" s="48" t="s">
        <v>369</v>
      </c>
      <c r="R18" s="47" t="s">
        <v>41</v>
      </c>
      <c r="S18" s="46"/>
      <c r="T18" s="46"/>
      <c r="U18" s="46"/>
      <c r="V18" s="46"/>
      <c r="W18" s="46"/>
      <c r="X18" s="45">
        <v>0</v>
      </c>
      <c r="Y18" s="44">
        <v>0</v>
      </c>
      <c r="Z18" s="43"/>
      <c r="AA18" s="40">
        <v>838.6</v>
      </c>
      <c r="AB18" s="42"/>
      <c r="AC18" s="41"/>
      <c r="AD18" s="40">
        <v>0</v>
      </c>
      <c r="AE18" s="39"/>
      <c r="AF18" s="39"/>
      <c r="AG18" s="109"/>
      <c r="AH18" s="112">
        <f t="shared" si="0"/>
        <v>0</v>
      </c>
    </row>
    <row r="19" spans="1:34" ht="45.75" customHeight="1">
      <c r="A19" s="38"/>
      <c r="B19" s="50" t="s">
        <v>368</v>
      </c>
      <c r="C19" s="50"/>
      <c r="D19" s="50"/>
      <c r="E19" s="50"/>
      <c r="F19" s="50"/>
      <c r="G19" s="50"/>
      <c r="H19" s="50"/>
      <c r="I19" s="50"/>
      <c r="J19" s="50"/>
      <c r="K19" s="50"/>
      <c r="L19" s="50"/>
      <c r="M19" s="50"/>
      <c r="N19" s="50"/>
      <c r="O19" s="50"/>
      <c r="P19" s="49"/>
      <c r="Q19" s="48" t="s">
        <v>367</v>
      </c>
      <c r="R19" s="47">
        <v>244</v>
      </c>
      <c r="S19" s="46"/>
      <c r="T19" s="46"/>
      <c r="U19" s="46"/>
      <c r="V19" s="46"/>
      <c r="W19" s="46"/>
      <c r="X19" s="45">
        <v>0</v>
      </c>
      <c r="Y19" s="44">
        <v>0</v>
      </c>
      <c r="Z19" s="43"/>
      <c r="AA19" s="40">
        <v>838.6</v>
      </c>
      <c r="AB19" s="42"/>
      <c r="AC19" s="41"/>
      <c r="AD19" s="40">
        <v>0</v>
      </c>
      <c r="AE19" s="39"/>
      <c r="AF19" s="39"/>
      <c r="AG19" s="109"/>
      <c r="AH19" s="112">
        <f t="shared" si="0"/>
        <v>0</v>
      </c>
    </row>
    <row r="20" spans="1:34" ht="23.25" customHeight="1">
      <c r="A20" s="38"/>
      <c r="B20" s="59" t="s">
        <v>366</v>
      </c>
      <c r="C20" s="59"/>
      <c r="D20" s="59"/>
      <c r="E20" s="59"/>
      <c r="F20" s="59"/>
      <c r="G20" s="59"/>
      <c r="H20" s="59"/>
      <c r="I20" s="59"/>
      <c r="J20" s="59"/>
      <c r="K20" s="59"/>
      <c r="L20" s="59"/>
      <c r="M20" s="59"/>
      <c r="N20" s="59"/>
      <c r="O20" s="59"/>
      <c r="P20" s="58"/>
      <c r="Q20" s="57" t="s">
        <v>365</v>
      </c>
      <c r="R20" s="56" t="s">
        <v>41</v>
      </c>
      <c r="S20" s="55"/>
      <c r="T20" s="55"/>
      <c r="U20" s="55"/>
      <c r="V20" s="55"/>
      <c r="W20" s="55"/>
      <c r="X20" s="45">
        <v>0</v>
      </c>
      <c r="Y20" s="44">
        <v>511286.1</v>
      </c>
      <c r="Z20" s="43"/>
      <c r="AA20" s="52">
        <v>755194.95900000003</v>
      </c>
      <c r="AB20" s="54"/>
      <c r="AC20" s="53"/>
      <c r="AD20" s="52">
        <v>511286.13199999998</v>
      </c>
      <c r="AE20" s="51"/>
      <c r="AF20" s="51"/>
      <c r="AG20" s="110"/>
      <c r="AH20" s="112">
        <f t="shared" si="0"/>
        <v>67.702535074787221</v>
      </c>
    </row>
    <row r="21" spans="1:34" ht="15.75" customHeight="1">
      <c r="A21" s="38"/>
      <c r="B21" s="50" t="s">
        <v>364</v>
      </c>
      <c r="C21" s="50"/>
      <c r="D21" s="50"/>
      <c r="E21" s="50"/>
      <c r="F21" s="50"/>
      <c r="G21" s="50"/>
      <c r="H21" s="50"/>
      <c r="I21" s="50"/>
      <c r="J21" s="50"/>
      <c r="K21" s="50"/>
      <c r="L21" s="50"/>
      <c r="M21" s="50"/>
      <c r="N21" s="50"/>
      <c r="O21" s="50"/>
      <c r="P21" s="49"/>
      <c r="Q21" s="48" t="s">
        <v>363</v>
      </c>
      <c r="R21" s="47" t="s">
        <v>41</v>
      </c>
      <c r="S21" s="46"/>
      <c r="T21" s="46"/>
      <c r="U21" s="46"/>
      <c r="V21" s="46"/>
      <c r="W21" s="46"/>
      <c r="X21" s="45">
        <v>0</v>
      </c>
      <c r="Y21" s="44">
        <v>469002.6</v>
      </c>
      <c r="Z21" s="43"/>
      <c r="AA21" s="40">
        <v>676556.65599999996</v>
      </c>
      <c r="AB21" s="42"/>
      <c r="AC21" s="41"/>
      <c r="AD21" s="40">
        <v>469002.62599999999</v>
      </c>
      <c r="AE21" s="39"/>
      <c r="AF21" s="39"/>
      <c r="AG21" s="109"/>
      <c r="AH21" s="112">
        <f t="shared" si="0"/>
        <v>69.32200309326349</v>
      </c>
    </row>
    <row r="22" spans="1:34" ht="23.25" customHeight="1">
      <c r="A22" s="38"/>
      <c r="B22" s="50" t="s">
        <v>362</v>
      </c>
      <c r="C22" s="50"/>
      <c r="D22" s="50"/>
      <c r="E22" s="50"/>
      <c r="F22" s="50"/>
      <c r="G22" s="50"/>
      <c r="H22" s="50"/>
      <c r="I22" s="50"/>
      <c r="J22" s="50"/>
      <c r="K22" s="50"/>
      <c r="L22" s="50"/>
      <c r="M22" s="50"/>
      <c r="N22" s="50"/>
      <c r="O22" s="50"/>
      <c r="P22" s="49"/>
      <c r="Q22" s="48" t="s">
        <v>361</v>
      </c>
      <c r="R22" s="47" t="s">
        <v>41</v>
      </c>
      <c r="S22" s="46"/>
      <c r="T22" s="46"/>
      <c r="U22" s="46"/>
      <c r="V22" s="46"/>
      <c r="W22" s="46"/>
      <c r="X22" s="45">
        <v>0</v>
      </c>
      <c r="Y22" s="44">
        <v>130995.9</v>
      </c>
      <c r="Z22" s="43"/>
      <c r="AA22" s="40">
        <v>199200.18100000001</v>
      </c>
      <c r="AB22" s="42"/>
      <c r="AC22" s="41"/>
      <c r="AD22" s="40">
        <v>130995.905</v>
      </c>
      <c r="AE22" s="39"/>
      <c r="AF22" s="39"/>
      <c r="AG22" s="109"/>
      <c r="AH22" s="112">
        <f t="shared" si="0"/>
        <v>65.760936733285391</v>
      </c>
    </row>
    <row r="23" spans="1:34" ht="57" customHeight="1">
      <c r="A23" s="38"/>
      <c r="B23" s="50" t="s">
        <v>360</v>
      </c>
      <c r="C23" s="50"/>
      <c r="D23" s="50"/>
      <c r="E23" s="50"/>
      <c r="F23" s="50"/>
      <c r="G23" s="50"/>
      <c r="H23" s="50"/>
      <c r="I23" s="50"/>
      <c r="J23" s="50"/>
      <c r="K23" s="50"/>
      <c r="L23" s="50"/>
      <c r="M23" s="50"/>
      <c r="N23" s="50"/>
      <c r="O23" s="50"/>
      <c r="P23" s="49"/>
      <c r="Q23" s="48" t="s">
        <v>351</v>
      </c>
      <c r="R23" s="47">
        <v>111</v>
      </c>
      <c r="S23" s="46"/>
      <c r="T23" s="46"/>
      <c r="U23" s="46"/>
      <c r="V23" s="46"/>
      <c r="W23" s="46"/>
      <c r="X23" s="45">
        <v>0</v>
      </c>
      <c r="Y23" s="44">
        <v>15692.2</v>
      </c>
      <c r="Z23" s="43"/>
      <c r="AA23" s="40">
        <v>23452.99</v>
      </c>
      <c r="AB23" s="42"/>
      <c r="AC23" s="41"/>
      <c r="AD23" s="40">
        <v>15692.166999999999</v>
      </c>
      <c r="AE23" s="39"/>
      <c r="AF23" s="39"/>
      <c r="AG23" s="109"/>
      <c r="AH23" s="112">
        <f t="shared" si="0"/>
        <v>66.909025245821525</v>
      </c>
    </row>
    <row r="24" spans="1:34" ht="68.25" customHeight="1">
      <c r="A24" s="38"/>
      <c r="B24" s="50" t="s">
        <v>359</v>
      </c>
      <c r="C24" s="50"/>
      <c r="D24" s="50"/>
      <c r="E24" s="50"/>
      <c r="F24" s="50"/>
      <c r="G24" s="50"/>
      <c r="H24" s="50"/>
      <c r="I24" s="50"/>
      <c r="J24" s="50"/>
      <c r="K24" s="50"/>
      <c r="L24" s="50"/>
      <c r="M24" s="50"/>
      <c r="N24" s="50"/>
      <c r="O24" s="50"/>
      <c r="P24" s="49"/>
      <c r="Q24" s="48" t="s">
        <v>351</v>
      </c>
      <c r="R24" s="47">
        <v>112</v>
      </c>
      <c r="S24" s="46"/>
      <c r="T24" s="46"/>
      <c r="U24" s="46"/>
      <c r="V24" s="46"/>
      <c r="W24" s="46"/>
      <c r="X24" s="45">
        <v>0</v>
      </c>
      <c r="Y24" s="44">
        <v>85.2</v>
      </c>
      <c r="Z24" s="43"/>
      <c r="AA24" s="40">
        <v>100</v>
      </c>
      <c r="AB24" s="42"/>
      <c r="AC24" s="41"/>
      <c r="AD24" s="40">
        <v>85.156999999999996</v>
      </c>
      <c r="AE24" s="39"/>
      <c r="AF24" s="39"/>
      <c r="AG24" s="109"/>
      <c r="AH24" s="112">
        <f t="shared" si="0"/>
        <v>85.156999999999996</v>
      </c>
    </row>
    <row r="25" spans="1:34" ht="79.5" customHeight="1">
      <c r="A25" s="38"/>
      <c r="B25" s="50" t="s">
        <v>358</v>
      </c>
      <c r="C25" s="50"/>
      <c r="D25" s="50"/>
      <c r="E25" s="50"/>
      <c r="F25" s="50"/>
      <c r="G25" s="50"/>
      <c r="H25" s="50"/>
      <c r="I25" s="50"/>
      <c r="J25" s="50"/>
      <c r="K25" s="50"/>
      <c r="L25" s="50"/>
      <c r="M25" s="50"/>
      <c r="N25" s="50"/>
      <c r="O25" s="50"/>
      <c r="P25" s="49"/>
      <c r="Q25" s="48" t="s">
        <v>351</v>
      </c>
      <c r="R25" s="47">
        <v>119</v>
      </c>
      <c r="S25" s="46"/>
      <c r="T25" s="46"/>
      <c r="U25" s="46"/>
      <c r="V25" s="46"/>
      <c r="W25" s="46"/>
      <c r="X25" s="45">
        <v>0</v>
      </c>
      <c r="Y25" s="44">
        <v>4988.3</v>
      </c>
      <c r="Z25" s="43"/>
      <c r="AA25" s="40">
        <v>6877.0770000000002</v>
      </c>
      <c r="AB25" s="42"/>
      <c r="AC25" s="41"/>
      <c r="AD25" s="40">
        <v>4988.3220000000001</v>
      </c>
      <c r="AE25" s="39"/>
      <c r="AF25" s="39"/>
      <c r="AG25" s="109"/>
      <c r="AH25" s="112">
        <f t="shared" si="0"/>
        <v>72.535497275950235</v>
      </c>
    </row>
    <row r="26" spans="1:34" ht="57" customHeight="1">
      <c r="A26" s="38"/>
      <c r="B26" s="50" t="s">
        <v>357</v>
      </c>
      <c r="C26" s="50"/>
      <c r="D26" s="50"/>
      <c r="E26" s="50"/>
      <c r="F26" s="50"/>
      <c r="G26" s="50"/>
      <c r="H26" s="50"/>
      <c r="I26" s="50"/>
      <c r="J26" s="50"/>
      <c r="K26" s="50"/>
      <c r="L26" s="50"/>
      <c r="M26" s="50"/>
      <c r="N26" s="50"/>
      <c r="O26" s="50"/>
      <c r="P26" s="49"/>
      <c r="Q26" s="48" t="s">
        <v>351</v>
      </c>
      <c r="R26" s="47">
        <v>244</v>
      </c>
      <c r="S26" s="46"/>
      <c r="T26" s="46"/>
      <c r="U26" s="46"/>
      <c r="V26" s="46"/>
      <c r="W26" s="46"/>
      <c r="X26" s="45">
        <v>0</v>
      </c>
      <c r="Y26" s="44">
        <v>919.3</v>
      </c>
      <c r="Z26" s="43"/>
      <c r="AA26" s="40">
        <v>1500.21</v>
      </c>
      <c r="AB26" s="42"/>
      <c r="AC26" s="41"/>
      <c r="AD26" s="40">
        <v>919.33399999999995</v>
      </c>
      <c r="AE26" s="39"/>
      <c r="AF26" s="39"/>
      <c r="AG26" s="109"/>
      <c r="AH26" s="112">
        <f t="shared" si="0"/>
        <v>61.280354083761601</v>
      </c>
    </row>
    <row r="27" spans="1:34" ht="57" customHeight="1">
      <c r="A27" s="38"/>
      <c r="B27" s="50" t="s">
        <v>356</v>
      </c>
      <c r="C27" s="50"/>
      <c r="D27" s="50"/>
      <c r="E27" s="50"/>
      <c r="F27" s="50"/>
      <c r="G27" s="50"/>
      <c r="H27" s="50"/>
      <c r="I27" s="50"/>
      <c r="J27" s="50"/>
      <c r="K27" s="50"/>
      <c r="L27" s="50"/>
      <c r="M27" s="50"/>
      <c r="N27" s="50"/>
      <c r="O27" s="50"/>
      <c r="P27" s="49"/>
      <c r="Q27" s="48" t="s">
        <v>351</v>
      </c>
      <c r="R27" s="47">
        <v>247</v>
      </c>
      <c r="S27" s="46"/>
      <c r="T27" s="46"/>
      <c r="U27" s="46"/>
      <c r="V27" s="46"/>
      <c r="W27" s="46"/>
      <c r="X27" s="45">
        <v>0</v>
      </c>
      <c r="Y27" s="44">
        <v>8152.4</v>
      </c>
      <c r="Z27" s="43"/>
      <c r="AA27" s="40">
        <v>11188.2</v>
      </c>
      <c r="AB27" s="42"/>
      <c r="AC27" s="41"/>
      <c r="AD27" s="40">
        <v>8152.4080000000004</v>
      </c>
      <c r="AE27" s="39"/>
      <c r="AF27" s="39"/>
      <c r="AG27" s="109"/>
      <c r="AH27" s="112">
        <f t="shared" si="0"/>
        <v>72.866126812177114</v>
      </c>
    </row>
    <row r="28" spans="1:34" ht="68.25" customHeight="1">
      <c r="A28" s="38"/>
      <c r="B28" s="50" t="s">
        <v>355</v>
      </c>
      <c r="C28" s="50"/>
      <c r="D28" s="50"/>
      <c r="E28" s="50"/>
      <c r="F28" s="50"/>
      <c r="G28" s="50"/>
      <c r="H28" s="50"/>
      <c r="I28" s="50"/>
      <c r="J28" s="50"/>
      <c r="K28" s="50"/>
      <c r="L28" s="50"/>
      <c r="M28" s="50"/>
      <c r="N28" s="50"/>
      <c r="O28" s="50"/>
      <c r="P28" s="49"/>
      <c r="Q28" s="48" t="s">
        <v>351</v>
      </c>
      <c r="R28" s="47">
        <v>321</v>
      </c>
      <c r="S28" s="46"/>
      <c r="T28" s="46"/>
      <c r="U28" s="46"/>
      <c r="V28" s="46"/>
      <c r="W28" s="46"/>
      <c r="X28" s="45">
        <v>0</v>
      </c>
      <c r="Y28" s="44">
        <v>37.9</v>
      </c>
      <c r="Z28" s="43"/>
      <c r="AA28" s="40">
        <v>37.868000000000002</v>
      </c>
      <c r="AB28" s="42"/>
      <c r="AC28" s="41"/>
      <c r="AD28" s="40">
        <v>37.868000000000002</v>
      </c>
      <c r="AE28" s="39"/>
      <c r="AF28" s="39"/>
      <c r="AG28" s="109"/>
      <c r="AH28" s="112">
        <f t="shared" si="0"/>
        <v>100</v>
      </c>
    </row>
    <row r="29" spans="1:34" ht="68.25" customHeight="1">
      <c r="A29" s="38"/>
      <c r="B29" s="50" t="s">
        <v>354</v>
      </c>
      <c r="C29" s="50"/>
      <c r="D29" s="50"/>
      <c r="E29" s="50"/>
      <c r="F29" s="50"/>
      <c r="G29" s="50"/>
      <c r="H29" s="50"/>
      <c r="I29" s="50"/>
      <c r="J29" s="50"/>
      <c r="K29" s="50"/>
      <c r="L29" s="50"/>
      <c r="M29" s="50"/>
      <c r="N29" s="50"/>
      <c r="O29" s="50"/>
      <c r="P29" s="49"/>
      <c r="Q29" s="48" t="s">
        <v>351</v>
      </c>
      <c r="R29" s="47">
        <v>831</v>
      </c>
      <c r="S29" s="46"/>
      <c r="T29" s="46"/>
      <c r="U29" s="46"/>
      <c r="V29" s="46"/>
      <c r="W29" s="46"/>
      <c r="X29" s="45">
        <v>0</v>
      </c>
      <c r="Y29" s="44">
        <v>646.29999999999995</v>
      </c>
      <c r="Z29" s="43"/>
      <c r="AA29" s="40">
        <v>646.31299999999999</v>
      </c>
      <c r="AB29" s="42"/>
      <c r="AC29" s="41"/>
      <c r="AD29" s="40">
        <v>646.31299999999999</v>
      </c>
      <c r="AE29" s="39"/>
      <c r="AF29" s="39"/>
      <c r="AG29" s="109"/>
      <c r="AH29" s="112">
        <f t="shared" si="0"/>
        <v>100</v>
      </c>
    </row>
    <row r="30" spans="1:34" ht="68.25" customHeight="1">
      <c r="A30" s="38"/>
      <c r="B30" s="50" t="s">
        <v>353</v>
      </c>
      <c r="C30" s="50"/>
      <c r="D30" s="50"/>
      <c r="E30" s="50"/>
      <c r="F30" s="50"/>
      <c r="G30" s="50"/>
      <c r="H30" s="50"/>
      <c r="I30" s="50"/>
      <c r="J30" s="50"/>
      <c r="K30" s="50"/>
      <c r="L30" s="50"/>
      <c r="M30" s="50"/>
      <c r="N30" s="50"/>
      <c r="O30" s="50"/>
      <c r="P30" s="49"/>
      <c r="Q30" s="48" t="s">
        <v>351</v>
      </c>
      <c r="R30" s="47">
        <v>851</v>
      </c>
      <c r="S30" s="46"/>
      <c r="T30" s="46"/>
      <c r="U30" s="46"/>
      <c r="V30" s="46"/>
      <c r="W30" s="46"/>
      <c r="X30" s="45">
        <v>0</v>
      </c>
      <c r="Y30" s="44">
        <v>57.7</v>
      </c>
      <c r="Z30" s="43"/>
      <c r="AA30" s="40">
        <v>67.64</v>
      </c>
      <c r="AB30" s="42"/>
      <c r="AC30" s="41"/>
      <c r="AD30" s="40">
        <v>57.74</v>
      </c>
      <c r="AE30" s="39"/>
      <c r="AF30" s="39"/>
      <c r="AG30" s="109"/>
      <c r="AH30" s="112">
        <f t="shared" si="0"/>
        <v>85.363690124186874</v>
      </c>
    </row>
    <row r="31" spans="1:34" ht="57" customHeight="1">
      <c r="A31" s="38"/>
      <c r="B31" s="50" t="s">
        <v>352</v>
      </c>
      <c r="C31" s="50"/>
      <c r="D31" s="50"/>
      <c r="E31" s="50"/>
      <c r="F31" s="50"/>
      <c r="G31" s="50"/>
      <c r="H31" s="50"/>
      <c r="I31" s="50"/>
      <c r="J31" s="50"/>
      <c r="K31" s="50"/>
      <c r="L31" s="50"/>
      <c r="M31" s="50"/>
      <c r="N31" s="50"/>
      <c r="O31" s="50"/>
      <c r="P31" s="49"/>
      <c r="Q31" s="48" t="s">
        <v>351</v>
      </c>
      <c r="R31" s="47">
        <v>853</v>
      </c>
      <c r="S31" s="46"/>
      <c r="T31" s="46"/>
      <c r="U31" s="46"/>
      <c r="V31" s="46"/>
      <c r="W31" s="46"/>
      <c r="X31" s="45">
        <v>0</v>
      </c>
      <c r="Y31" s="44">
        <v>0.5</v>
      </c>
      <c r="Z31" s="43"/>
      <c r="AA31" s="40">
        <v>0.46</v>
      </c>
      <c r="AB31" s="42"/>
      <c r="AC31" s="41"/>
      <c r="AD31" s="40">
        <v>0.46</v>
      </c>
      <c r="AE31" s="39"/>
      <c r="AF31" s="39"/>
      <c r="AG31" s="109"/>
      <c r="AH31" s="112">
        <f t="shared" si="0"/>
        <v>100</v>
      </c>
    </row>
    <row r="32" spans="1:34" ht="79.5" customHeight="1">
      <c r="A32" s="38"/>
      <c r="B32" s="50" t="s">
        <v>350</v>
      </c>
      <c r="C32" s="50"/>
      <c r="D32" s="50"/>
      <c r="E32" s="50"/>
      <c r="F32" s="50"/>
      <c r="G32" s="50"/>
      <c r="H32" s="50"/>
      <c r="I32" s="50"/>
      <c r="J32" s="50"/>
      <c r="K32" s="50"/>
      <c r="L32" s="50"/>
      <c r="M32" s="50"/>
      <c r="N32" s="50"/>
      <c r="O32" s="50"/>
      <c r="P32" s="49"/>
      <c r="Q32" s="48" t="s">
        <v>348</v>
      </c>
      <c r="R32" s="47">
        <v>244</v>
      </c>
      <c r="S32" s="46"/>
      <c r="T32" s="46"/>
      <c r="U32" s="46"/>
      <c r="V32" s="46"/>
      <c r="W32" s="46"/>
      <c r="X32" s="45">
        <v>0</v>
      </c>
      <c r="Y32" s="44">
        <v>38.5</v>
      </c>
      <c r="Z32" s="43"/>
      <c r="AA32" s="40">
        <v>50</v>
      </c>
      <c r="AB32" s="42"/>
      <c r="AC32" s="41"/>
      <c r="AD32" s="40">
        <v>38.491999999999997</v>
      </c>
      <c r="AE32" s="39"/>
      <c r="AF32" s="39"/>
      <c r="AG32" s="109"/>
      <c r="AH32" s="112">
        <f t="shared" si="0"/>
        <v>76.983999999999995</v>
      </c>
    </row>
    <row r="33" spans="1:34" ht="90.75" customHeight="1">
      <c r="A33" s="38"/>
      <c r="B33" s="50" t="s">
        <v>349</v>
      </c>
      <c r="C33" s="50"/>
      <c r="D33" s="50"/>
      <c r="E33" s="50"/>
      <c r="F33" s="50"/>
      <c r="G33" s="50"/>
      <c r="H33" s="50"/>
      <c r="I33" s="50"/>
      <c r="J33" s="50"/>
      <c r="K33" s="50"/>
      <c r="L33" s="50"/>
      <c r="M33" s="50"/>
      <c r="N33" s="50"/>
      <c r="O33" s="50"/>
      <c r="P33" s="49"/>
      <c r="Q33" s="48" t="s">
        <v>348</v>
      </c>
      <c r="R33" s="47">
        <v>321</v>
      </c>
      <c r="S33" s="46"/>
      <c r="T33" s="46"/>
      <c r="U33" s="46"/>
      <c r="V33" s="46"/>
      <c r="W33" s="46"/>
      <c r="X33" s="45">
        <v>0</v>
      </c>
      <c r="Y33" s="44">
        <v>4692.8</v>
      </c>
      <c r="Z33" s="43"/>
      <c r="AA33" s="40">
        <v>7271.9</v>
      </c>
      <c r="AB33" s="42"/>
      <c r="AC33" s="41"/>
      <c r="AD33" s="40">
        <v>4692.8419999999996</v>
      </c>
      <c r="AE33" s="39"/>
      <c r="AF33" s="39"/>
      <c r="AG33" s="109"/>
      <c r="AH33" s="112">
        <f t="shared" si="0"/>
        <v>64.533918233199032</v>
      </c>
    </row>
    <row r="34" spans="1:34" ht="90.75" customHeight="1">
      <c r="A34" s="38"/>
      <c r="B34" s="50" t="s">
        <v>347</v>
      </c>
      <c r="C34" s="50"/>
      <c r="D34" s="50"/>
      <c r="E34" s="50"/>
      <c r="F34" s="50"/>
      <c r="G34" s="50"/>
      <c r="H34" s="50"/>
      <c r="I34" s="50"/>
      <c r="J34" s="50"/>
      <c r="K34" s="50"/>
      <c r="L34" s="50"/>
      <c r="M34" s="50"/>
      <c r="N34" s="50"/>
      <c r="O34" s="50"/>
      <c r="P34" s="49"/>
      <c r="Q34" s="48" t="s">
        <v>344</v>
      </c>
      <c r="R34" s="47">
        <v>111</v>
      </c>
      <c r="S34" s="46"/>
      <c r="T34" s="46"/>
      <c r="U34" s="46"/>
      <c r="V34" s="46"/>
      <c r="W34" s="46"/>
      <c r="X34" s="45">
        <v>0</v>
      </c>
      <c r="Y34" s="44">
        <v>371.3</v>
      </c>
      <c r="Z34" s="43"/>
      <c r="AA34" s="40">
        <v>371.29500000000002</v>
      </c>
      <c r="AB34" s="42"/>
      <c r="AC34" s="41"/>
      <c r="AD34" s="40">
        <v>371.29500000000002</v>
      </c>
      <c r="AE34" s="39"/>
      <c r="AF34" s="39"/>
      <c r="AG34" s="109"/>
      <c r="AH34" s="112">
        <f t="shared" si="0"/>
        <v>100</v>
      </c>
    </row>
    <row r="35" spans="1:34" ht="102" customHeight="1">
      <c r="A35" s="38"/>
      <c r="B35" s="50" t="s">
        <v>346</v>
      </c>
      <c r="C35" s="50"/>
      <c r="D35" s="50"/>
      <c r="E35" s="50"/>
      <c r="F35" s="50"/>
      <c r="G35" s="50"/>
      <c r="H35" s="50"/>
      <c r="I35" s="50"/>
      <c r="J35" s="50"/>
      <c r="K35" s="50"/>
      <c r="L35" s="50"/>
      <c r="M35" s="50"/>
      <c r="N35" s="50"/>
      <c r="O35" s="50"/>
      <c r="P35" s="49"/>
      <c r="Q35" s="48" t="s">
        <v>344</v>
      </c>
      <c r="R35" s="47">
        <v>321</v>
      </c>
      <c r="S35" s="46"/>
      <c r="T35" s="46"/>
      <c r="U35" s="46"/>
      <c r="V35" s="46"/>
      <c r="W35" s="46"/>
      <c r="X35" s="45">
        <v>0</v>
      </c>
      <c r="Y35" s="44">
        <v>234.8</v>
      </c>
      <c r="Z35" s="43"/>
      <c r="AA35" s="40">
        <v>632.41200000000003</v>
      </c>
      <c r="AB35" s="42"/>
      <c r="AC35" s="41"/>
      <c r="AD35" s="40">
        <v>234.83699999999999</v>
      </c>
      <c r="AE35" s="39"/>
      <c r="AF35" s="39"/>
      <c r="AG35" s="109"/>
      <c r="AH35" s="112">
        <f t="shared" si="0"/>
        <v>37.133545853019861</v>
      </c>
    </row>
    <row r="36" spans="1:34" ht="102" customHeight="1">
      <c r="A36" s="38"/>
      <c r="B36" s="50" t="s">
        <v>345</v>
      </c>
      <c r="C36" s="50"/>
      <c r="D36" s="50"/>
      <c r="E36" s="50"/>
      <c r="F36" s="50"/>
      <c r="G36" s="50"/>
      <c r="H36" s="50"/>
      <c r="I36" s="50"/>
      <c r="J36" s="50"/>
      <c r="K36" s="50"/>
      <c r="L36" s="50"/>
      <c r="M36" s="50"/>
      <c r="N36" s="50"/>
      <c r="O36" s="50"/>
      <c r="P36" s="49"/>
      <c r="Q36" s="48" t="s">
        <v>344</v>
      </c>
      <c r="R36" s="47">
        <v>323</v>
      </c>
      <c r="S36" s="46"/>
      <c r="T36" s="46"/>
      <c r="U36" s="46"/>
      <c r="V36" s="46"/>
      <c r="W36" s="46"/>
      <c r="X36" s="45">
        <v>0</v>
      </c>
      <c r="Y36" s="44">
        <v>3847.5</v>
      </c>
      <c r="Z36" s="43"/>
      <c r="AA36" s="40">
        <v>6726.0929999999998</v>
      </c>
      <c r="AB36" s="42"/>
      <c r="AC36" s="41"/>
      <c r="AD36" s="40">
        <v>3847.547</v>
      </c>
      <c r="AE36" s="39"/>
      <c r="AF36" s="39"/>
      <c r="AG36" s="109"/>
      <c r="AH36" s="112">
        <f t="shared" si="0"/>
        <v>57.203297664781026</v>
      </c>
    </row>
    <row r="37" spans="1:34" ht="90.75" customHeight="1">
      <c r="A37" s="38"/>
      <c r="B37" s="50" t="s">
        <v>343</v>
      </c>
      <c r="C37" s="50"/>
      <c r="D37" s="50"/>
      <c r="E37" s="50"/>
      <c r="F37" s="50"/>
      <c r="G37" s="50"/>
      <c r="H37" s="50"/>
      <c r="I37" s="50"/>
      <c r="J37" s="50"/>
      <c r="K37" s="50"/>
      <c r="L37" s="50"/>
      <c r="M37" s="50"/>
      <c r="N37" s="50"/>
      <c r="O37" s="50"/>
      <c r="P37" s="49"/>
      <c r="Q37" s="48" t="s">
        <v>339</v>
      </c>
      <c r="R37" s="47">
        <v>111</v>
      </c>
      <c r="S37" s="46"/>
      <c r="T37" s="46"/>
      <c r="U37" s="46"/>
      <c r="V37" s="46"/>
      <c r="W37" s="46"/>
      <c r="X37" s="45">
        <v>0</v>
      </c>
      <c r="Y37" s="44">
        <v>58979.6</v>
      </c>
      <c r="Z37" s="43"/>
      <c r="AA37" s="40">
        <v>89930.744999999995</v>
      </c>
      <c r="AB37" s="42"/>
      <c r="AC37" s="41"/>
      <c r="AD37" s="40">
        <v>58979.625999999997</v>
      </c>
      <c r="AE37" s="39"/>
      <c r="AF37" s="39"/>
      <c r="AG37" s="109"/>
      <c r="AH37" s="112">
        <f t="shared" si="0"/>
        <v>65.583384191913453</v>
      </c>
    </row>
    <row r="38" spans="1:34" ht="113.25" customHeight="1">
      <c r="A38" s="38"/>
      <c r="B38" s="50" t="s">
        <v>342</v>
      </c>
      <c r="C38" s="50"/>
      <c r="D38" s="50"/>
      <c r="E38" s="50"/>
      <c r="F38" s="50"/>
      <c r="G38" s="50"/>
      <c r="H38" s="50"/>
      <c r="I38" s="50"/>
      <c r="J38" s="50"/>
      <c r="K38" s="50"/>
      <c r="L38" s="50"/>
      <c r="M38" s="50"/>
      <c r="N38" s="50"/>
      <c r="O38" s="50"/>
      <c r="P38" s="49"/>
      <c r="Q38" s="48" t="s">
        <v>339</v>
      </c>
      <c r="R38" s="47">
        <v>119</v>
      </c>
      <c r="S38" s="46"/>
      <c r="T38" s="46"/>
      <c r="U38" s="46"/>
      <c r="V38" s="46"/>
      <c r="W38" s="46"/>
      <c r="X38" s="45">
        <v>0</v>
      </c>
      <c r="Y38" s="44">
        <v>18996</v>
      </c>
      <c r="Z38" s="43"/>
      <c r="AA38" s="40">
        <v>26799.843000000001</v>
      </c>
      <c r="AB38" s="42"/>
      <c r="AC38" s="41"/>
      <c r="AD38" s="40">
        <v>18996.039000000001</v>
      </c>
      <c r="AE38" s="39"/>
      <c r="AF38" s="39"/>
      <c r="AG38" s="109"/>
      <c r="AH38" s="112">
        <f t="shared" si="0"/>
        <v>70.881157773946654</v>
      </c>
    </row>
    <row r="39" spans="1:34" ht="102" customHeight="1">
      <c r="A39" s="38"/>
      <c r="B39" s="50" t="s">
        <v>341</v>
      </c>
      <c r="C39" s="50"/>
      <c r="D39" s="50"/>
      <c r="E39" s="50"/>
      <c r="F39" s="50"/>
      <c r="G39" s="50"/>
      <c r="H39" s="50"/>
      <c r="I39" s="50"/>
      <c r="J39" s="50"/>
      <c r="K39" s="50"/>
      <c r="L39" s="50"/>
      <c r="M39" s="50"/>
      <c r="N39" s="50"/>
      <c r="O39" s="50"/>
      <c r="P39" s="49"/>
      <c r="Q39" s="48" t="s">
        <v>339</v>
      </c>
      <c r="R39" s="47">
        <v>244</v>
      </c>
      <c r="S39" s="46"/>
      <c r="T39" s="46"/>
      <c r="U39" s="46"/>
      <c r="V39" s="46"/>
      <c r="W39" s="46"/>
      <c r="X39" s="45">
        <v>0</v>
      </c>
      <c r="Y39" s="44">
        <v>153</v>
      </c>
      <c r="Z39" s="43"/>
      <c r="AA39" s="40">
        <v>235.517</v>
      </c>
      <c r="AB39" s="42"/>
      <c r="AC39" s="41"/>
      <c r="AD39" s="40">
        <v>152.995</v>
      </c>
      <c r="AE39" s="39"/>
      <c r="AF39" s="39"/>
      <c r="AG39" s="109"/>
      <c r="AH39" s="112">
        <f t="shared" si="0"/>
        <v>64.961340370334213</v>
      </c>
    </row>
    <row r="40" spans="1:34" ht="113.25" customHeight="1">
      <c r="A40" s="38"/>
      <c r="B40" s="50" t="s">
        <v>340</v>
      </c>
      <c r="C40" s="50"/>
      <c r="D40" s="50"/>
      <c r="E40" s="50"/>
      <c r="F40" s="50"/>
      <c r="G40" s="50"/>
      <c r="H40" s="50"/>
      <c r="I40" s="50"/>
      <c r="J40" s="50"/>
      <c r="K40" s="50"/>
      <c r="L40" s="50"/>
      <c r="M40" s="50"/>
      <c r="N40" s="50"/>
      <c r="O40" s="50"/>
      <c r="P40" s="49"/>
      <c r="Q40" s="48" t="s">
        <v>339</v>
      </c>
      <c r="R40" s="47">
        <v>321</v>
      </c>
      <c r="S40" s="46"/>
      <c r="T40" s="46"/>
      <c r="U40" s="46"/>
      <c r="V40" s="46"/>
      <c r="W40" s="46"/>
      <c r="X40" s="45">
        <v>0</v>
      </c>
      <c r="Y40" s="44">
        <v>123.8</v>
      </c>
      <c r="Z40" s="43"/>
      <c r="AA40" s="40">
        <v>123.84</v>
      </c>
      <c r="AB40" s="42"/>
      <c r="AC40" s="41"/>
      <c r="AD40" s="40">
        <v>123.84</v>
      </c>
      <c r="AE40" s="39"/>
      <c r="AF40" s="39"/>
      <c r="AG40" s="109"/>
      <c r="AH40" s="112">
        <f t="shared" si="0"/>
        <v>100</v>
      </c>
    </row>
    <row r="41" spans="1:34" ht="90.75" customHeight="1">
      <c r="A41" s="38"/>
      <c r="B41" s="50" t="s">
        <v>338</v>
      </c>
      <c r="C41" s="50"/>
      <c r="D41" s="50"/>
      <c r="E41" s="50"/>
      <c r="F41" s="50"/>
      <c r="G41" s="50"/>
      <c r="H41" s="50"/>
      <c r="I41" s="50"/>
      <c r="J41" s="50"/>
      <c r="K41" s="50"/>
      <c r="L41" s="50"/>
      <c r="M41" s="50"/>
      <c r="N41" s="50"/>
      <c r="O41" s="50"/>
      <c r="P41" s="49"/>
      <c r="Q41" s="48" t="s">
        <v>337</v>
      </c>
      <c r="R41" s="47">
        <v>323</v>
      </c>
      <c r="S41" s="46"/>
      <c r="T41" s="46"/>
      <c r="U41" s="46"/>
      <c r="V41" s="46"/>
      <c r="W41" s="46"/>
      <c r="X41" s="45">
        <v>0</v>
      </c>
      <c r="Y41" s="44">
        <v>794.6</v>
      </c>
      <c r="Z41" s="43"/>
      <c r="AA41" s="40">
        <v>2301.21</v>
      </c>
      <c r="AB41" s="42"/>
      <c r="AC41" s="41"/>
      <c r="AD41" s="40">
        <v>794.57600000000002</v>
      </c>
      <c r="AE41" s="39"/>
      <c r="AF41" s="39"/>
      <c r="AG41" s="109"/>
      <c r="AH41" s="112">
        <f t="shared" si="0"/>
        <v>34.528617553374097</v>
      </c>
    </row>
    <row r="42" spans="1:34" ht="34.5" customHeight="1">
      <c r="A42" s="38"/>
      <c r="B42" s="50" t="s">
        <v>336</v>
      </c>
      <c r="C42" s="50"/>
      <c r="D42" s="50"/>
      <c r="E42" s="50"/>
      <c r="F42" s="50"/>
      <c r="G42" s="50"/>
      <c r="H42" s="50"/>
      <c r="I42" s="50"/>
      <c r="J42" s="50"/>
      <c r="K42" s="50"/>
      <c r="L42" s="50"/>
      <c r="M42" s="50"/>
      <c r="N42" s="50"/>
      <c r="O42" s="50"/>
      <c r="P42" s="49"/>
      <c r="Q42" s="48" t="s">
        <v>334</v>
      </c>
      <c r="R42" s="47">
        <v>244</v>
      </c>
      <c r="S42" s="46"/>
      <c r="T42" s="46"/>
      <c r="U42" s="46"/>
      <c r="V42" s="46"/>
      <c r="W42" s="46"/>
      <c r="X42" s="45">
        <v>0</v>
      </c>
      <c r="Y42" s="44">
        <v>12176.8</v>
      </c>
      <c r="Z42" s="43"/>
      <c r="AA42" s="40">
        <v>20879.341</v>
      </c>
      <c r="AB42" s="42"/>
      <c r="AC42" s="41"/>
      <c r="AD42" s="40">
        <v>12176.817999999999</v>
      </c>
      <c r="AE42" s="39"/>
      <c r="AF42" s="39"/>
      <c r="AG42" s="109"/>
      <c r="AH42" s="112">
        <f t="shared" si="0"/>
        <v>58.31993452283767</v>
      </c>
    </row>
    <row r="43" spans="1:34" ht="34.5" customHeight="1">
      <c r="A43" s="38"/>
      <c r="B43" s="50" t="s">
        <v>335</v>
      </c>
      <c r="C43" s="50"/>
      <c r="D43" s="50"/>
      <c r="E43" s="50"/>
      <c r="F43" s="50"/>
      <c r="G43" s="50"/>
      <c r="H43" s="50"/>
      <c r="I43" s="50"/>
      <c r="J43" s="50"/>
      <c r="K43" s="50"/>
      <c r="L43" s="50"/>
      <c r="M43" s="50"/>
      <c r="N43" s="50"/>
      <c r="O43" s="50"/>
      <c r="P43" s="49"/>
      <c r="Q43" s="48" t="s">
        <v>334</v>
      </c>
      <c r="R43" s="47">
        <v>853</v>
      </c>
      <c r="S43" s="46"/>
      <c r="T43" s="46"/>
      <c r="U43" s="46"/>
      <c r="V43" s="46"/>
      <c r="W43" s="46"/>
      <c r="X43" s="45">
        <v>0</v>
      </c>
      <c r="Y43" s="44">
        <v>7.2</v>
      </c>
      <c r="Z43" s="43"/>
      <c r="AA43" s="40">
        <v>7.2270000000000003</v>
      </c>
      <c r="AB43" s="42"/>
      <c r="AC43" s="41"/>
      <c r="AD43" s="40">
        <v>7.2270000000000003</v>
      </c>
      <c r="AE43" s="39"/>
      <c r="AF43" s="39"/>
      <c r="AG43" s="109"/>
      <c r="AH43" s="112">
        <f t="shared" si="0"/>
        <v>100</v>
      </c>
    </row>
    <row r="44" spans="1:34" ht="23.25" customHeight="1">
      <c r="A44" s="38"/>
      <c r="B44" s="50" t="s">
        <v>333</v>
      </c>
      <c r="C44" s="50"/>
      <c r="D44" s="50"/>
      <c r="E44" s="50"/>
      <c r="F44" s="50"/>
      <c r="G44" s="50"/>
      <c r="H44" s="50"/>
      <c r="I44" s="50"/>
      <c r="J44" s="50"/>
      <c r="K44" s="50"/>
      <c r="L44" s="50"/>
      <c r="M44" s="50"/>
      <c r="N44" s="50"/>
      <c r="O44" s="50"/>
      <c r="P44" s="49"/>
      <c r="Q44" s="48" t="s">
        <v>332</v>
      </c>
      <c r="R44" s="47" t="s">
        <v>41</v>
      </c>
      <c r="S44" s="46"/>
      <c r="T44" s="46"/>
      <c r="U44" s="46"/>
      <c r="V44" s="46"/>
      <c r="W44" s="46"/>
      <c r="X44" s="45">
        <v>0</v>
      </c>
      <c r="Y44" s="44">
        <v>297295.5</v>
      </c>
      <c r="Z44" s="43"/>
      <c r="AA44" s="40">
        <v>426679.255</v>
      </c>
      <c r="AB44" s="42"/>
      <c r="AC44" s="41"/>
      <c r="AD44" s="40">
        <v>297295.45699999999</v>
      </c>
      <c r="AE44" s="39"/>
      <c r="AF44" s="39"/>
      <c r="AG44" s="109"/>
      <c r="AH44" s="112">
        <f t="shared" si="0"/>
        <v>69.676567003474304</v>
      </c>
    </row>
    <row r="45" spans="1:34" ht="45.75" customHeight="1">
      <c r="A45" s="38"/>
      <c r="B45" s="50" t="s">
        <v>331</v>
      </c>
      <c r="C45" s="50"/>
      <c r="D45" s="50"/>
      <c r="E45" s="50"/>
      <c r="F45" s="50"/>
      <c r="G45" s="50"/>
      <c r="H45" s="50"/>
      <c r="I45" s="50"/>
      <c r="J45" s="50"/>
      <c r="K45" s="50"/>
      <c r="L45" s="50"/>
      <c r="M45" s="50"/>
      <c r="N45" s="50"/>
      <c r="O45" s="50"/>
      <c r="P45" s="49"/>
      <c r="Q45" s="48" t="s">
        <v>319</v>
      </c>
      <c r="R45" s="47">
        <v>111</v>
      </c>
      <c r="S45" s="46"/>
      <c r="T45" s="46"/>
      <c r="U45" s="46"/>
      <c r="V45" s="46"/>
      <c r="W45" s="46"/>
      <c r="X45" s="45">
        <v>0</v>
      </c>
      <c r="Y45" s="44">
        <v>35498.5</v>
      </c>
      <c r="Z45" s="43"/>
      <c r="AA45" s="40">
        <v>49813.671000000002</v>
      </c>
      <c r="AB45" s="42"/>
      <c r="AC45" s="41"/>
      <c r="AD45" s="40">
        <v>35498.5</v>
      </c>
      <c r="AE45" s="39"/>
      <c r="AF45" s="39"/>
      <c r="AG45" s="109"/>
      <c r="AH45" s="112">
        <f t="shared" si="0"/>
        <v>71.262565651907082</v>
      </c>
    </row>
    <row r="46" spans="1:34" ht="45.75" customHeight="1">
      <c r="A46" s="38"/>
      <c r="B46" s="50" t="s">
        <v>330</v>
      </c>
      <c r="C46" s="50"/>
      <c r="D46" s="50"/>
      <c r="E46" s="50"/>
      <c r="F46" s="50"/>
      <c r="G46" s="50"/>
      <c r="H46" s="50"/>
      <c r="I46" s="50"/>
      <c r="J46" s="50"/>
      <c r="K46" s="50"/>
      <c r="L46" s="50"/>
      <c r="M46" s="50"/>
      <c r="N46" s="50"/>
      <c r="O46" s="50"/>
      <c r="P46" s="49"/>
      <c r="Q46" s="48" t="s">
        <v>319</v>
      </c>
      <c r="R46" s="47">
        <v>112</v>
      </c>
      <c r="S46" s="46"/>
      <c r="T46" s="46"/>
      <c r="U46" s="46"/>
      <c r="V46" s="46"/>
      <c r="W46" s="46"/>
      <c r="X46" s="45">
        <v>0</v>
      </c>
      <c r="Y46" s="44">
        <v>733</v>
      </c>
      <c r="Z46" s="43"/>
      <c r="AA46" s="40">
        <v>733.02499999999998</v>
      </c>
      <c r="AB46" s="42"/>
      <c r="AC46" s="41"/>
      <c r="AD46" s="40">
        <v>732.98500000000001</v>
      </c>
      <c r="AE46" s="39"/>
      <c r="AF46" s="39"/>
      <c r="AG46" s="109"/>
      <c r="AH46" s="112">
        <f t="shared" si="0"/>
        <v>99.994543160192364</v>
      </c>
    </row>
    <row r="47" spans="1:34" ht="45.75" customHeight="1">
      <c r="A47" s="38"/>
      <c r="B47" s="50" t="s">
        <v>329</v>
      </c>
      <c r="C47" s="50"/>
      <c r="D47" s="50"/>
      <c r="E47" s="50"/>
      <c r="F47" s="50"/>
      <c r="G47" s="50"/>
      <c r="H47" s="50"/>
      <c r="I47" s="50"/>
      <c r="J47" s="50"/>
      <c r="K47" s="50"/>
      <c r="L47" s="50"/>
      <c r="M47" s="50"/>
      <c r="N47" s="50"/>
      <c r="O47" s="50"/>
      <c r="P47" s="49"/>
      <c r="Q47" s="48" t="s">
        <v>319</v>
      </c>
      <c r="R47" s="47">
        <v>113</v>
      </c>
      <c r="S47" s="46"/>
      <c r="T47" s="46"/>
      <c r="U47" s="46"/>
      <c r="V47" s="46"/>
      <c r="W47" s="46"/>
      <c r="X47" s="45">
        <v>0</v>
      </c>
      <c r="Y47" s="44">
        <v>55</v>
      </c>
      <c r="Z47" s="43"/>
      <c r="AA47" s="40">
        <v>55</v>
      </c>
      <c r="AB47" s="42"/>
      <c r="AC47" s="41"/>
      <c r="AD47" s="40">
        <v>55</v>
      </c>
      <c r="AE47" s="39"/>
      <c r="AF47" s="39"/>
      <c r="AG47" s="109"/>
      <c r="AH47" s="112">
        <f t="shared" si="0"/>
        <v>100</v>
      </c>
    </row>
    <row r="48" spans="1:34" ht="57" customHeight="1">
      <c r="A48" s="38"/>
      <c r="B48" s="50" t="s">
        <v>328</v>
      </c>
      <c r="C48" s="50"/>
      <c r="D48" s="50"/>
      <c r="E48" s="50"/>
      <c r="F48" s="50"/>
      <c r="G48" s="50"/>
      <c r="H48" s="50"/>
      <c r="I48" s="50"/>
      <c r="J48" s="50"/>
      <c r="K48" s="50"/>
      <c r="L48" s="50"/>
      <c r="M48" s="50"/>
      <c r="N48" s="50"/>
      <c r="O48" s="50"/>
      <c r="P48" s="49"/>
      <c r="Q48" s="48" t="s">
        <v>319</v>
      </c>
      <c r="R48" s="47">
        <v>119</v>
      </c>
      <c r="S48" s="46"/>
      <c r="T48" s="46"/>
      <c r="U48" s="46"/>
      <c r="V48" s="46"/>
      <c r="W48" s="46"/>
      <c r="X48" s="45">
        <v>0</v>
      </c>
      <c r="Y48" s="44">
        <v>10890.2</v>
      </c>
      <c r="Z48" s="43"/>
      <c r="AA48" s="40">
        <v>14877.808999999999</v>
      </c>
      <c r="AB48" s="42"/>
      <c r="AC48" s="41"/>
      <c r="AD48" s="40">
        <v>10890.233</v>
      </c>
      <c r="AE48" s="39"/>
      <c r="AF48" s="39"/>
      <c r="AG48" s="109"/>
      <c r="AH48" s="112">
        <f t="shared" si="0"/>
        <v>73.197827717777528</v>
      </c>
    </row>
    <row r="49" spans="1:34" ht="57" customHeight="1">
      <c r="A49" s="38"/>
      <c r="B49" s="50" t="s">
        <v>327</v>
      </c>
      <c r="C49" s="50"/>
      <c r="D49" s="50"/>
      <c r="E49" s="50"/>
      <c r="F49" s="50"/>
      <c r="G49" s="50"/>
      <c r="H49" s="50"/>
      <c r="I49" s="50"/>
      <c r="J49" s="50"/>
      <c r="K49" s="50"/>
      <c r="L49" s="50"/>
      <c r="M49" s="50"/>
      <c r="N49" s="50"/>
      <c r="O49" s="50"/>
      <c r="P49" s="49"/>
      <c r="Q49" s="48" t="s">
        <v>319</v>
      </c>
      <c r="R49" s="47">
        <v>243</v>
      </c>
      <c r="S49" s="46"/>
      <c r="T49" s="46"/>
      <c r="U49" s="46"/>
      <c r="V49" s="46"/>
      <c r="W49" s="46"/>
      <c r="X49" s="45">
        <v>0</v>
      </c>
      <c r="Y49" s="44">
        <v>250</v>
      </c>
      <c r="Z49" s="43"/>
      <c r="AA49" s="40">
        <v>250</v>
      </c>
      <c r="AB49" s="42"/>
      <c r="AC49" s="41"/>
      <c r="AD49" s="40">
        <v>250</v>
      </c>
      <c r="AE49" s="39"/>
      <c r="AF49" s="39"/>
      <c r="AG49" s="109"/>
      <c r="AH49" s="112">
        <f t="shared" si="0"/>
        <v>100</v>
      </c>
    </row>
    <row r="50" spans="1:34" ht="45.75" customHeight="1">
      <c r="A50" s="38"/>
      <c r="B50" s="50" t="s">
        <v>326</v>
      </c>
      <c r="C50" s="50"/>
      <c r="D50" s="50"/>
      <c r="E50" s="50"/>
      <c r="F50" s="50"/>
      <c r="G50" s="50"/>
      <c r="H50" s="50"/>
      <c r="I50" s="50"/>
      <c r="J50" s="50"/>
      <c r="K50" s="50"/>
      <c r="L50" s="50"/>
      <c r="M50" s="50"/>
      <c r="N50" s="50"/>
      <c r="O50" s="50"/>
      <c r="P50" s="49"/>
      <c r="Q50" s="48" t="s">
        <v>319</v>
      </c>
      <c r="R50" s="47">
        <v>244</v>
      </c>
      <c r="S50" s="46"/>
      <c r="T50" s="46"/>
      <c r="U50" s="46"/>
      <c r="V50" s="46"/>
      <c r="W50" s="46"/>
      <c r="X50" s="45">
        <v>0</v>
      </c>
      <c r="Y50" s="44">
        <v>7522.8</v>
      </c>
      <c r="Z50" s="43"/>
      <c r="AA50" s="40">
        <v>12351.593000000001</v>
      </c>
      <c r="AB50" s="42"/>
      <c r="AC50" s="41"/>
      <c r="AD50" s="40">
        <v>7522.8280000000004</v>
      </c>
      <c r="AE50" s="39"/>
      <c r="AF50" s="39"/>
      <c r="AG50" s="109"/>
      <c r="AH50" s="112">
        <f t="shared" si="0"/>
        <v>60.905730944988235</v>
      </c>
    </row>
    <row r="51" spans="1:34" ht="45.75" customHeight="1">
      <c r="A51" s="38"/>
      <c r="B51" s="50" t="s">
        <v>325</v>
      </c>
      <c r="C51" s="50"/>
      <c r="D51" s="50"/>
      <c r="E51" s="50"/>
      <c r="F51" s="50"/>
      <c r="G51" s="50"/>
      <c r="H51" s="50"/>
      <c r="I51" s="50"/>
      <c r="J51" s="50"/>
      <c r="K51" s="50"/>
      <c r="L51" s="50"/>
      <c r="M51" s="50"/>
      <c r="N51" s="50"/>
      <c r="O51" s="50"/>
      <c r="P51" s="49"/>
      <c r="Q51" s="48" t="s">
        <v>319</v>
      </c>
      <c r="R51" s="47">
        <v>247</v>
      </c>
      <c r="S51" s="46"/>
      <c r="T51" s="46"/>
      <c r="U51" s="46"/>
      <c r="V51" s="46"/>
      <c r="W51" s="46"/>
      <c r="X51" s="45">
        <v>0</v>
      </c>
      <c r="Y51" s="44">
        <v>37953.300000000003</v>
      </c>
      <c r="Z51" s="43"/>
      <c r="AA51" s="40">
        <v>58321.837</v>
      </c>
      <c r="AB51" s="42"/>
      <c r="AC51" s="41"/>
      <c r="AD51" s="40">
        <v>37953.267</v>
      </c>
      <c r="AE51" s="39"/>
      <c r="AF51" s="39"/>
      <c r="AG51" s="109"/>
      <c r="AH51" s="112">
        <f t="shared" si="0"/>
        <v>65.075568521615665</v>
      </c>
    </row>
    <row r="52" spans="1:34" ht="57" customHeight="1">
      <c r="A52" s="38"/>
      <c r="B52" s="50" t="s">
        <v>324</v>
      </c>
      <c r="C52" s="50"/>
      <c r="D52" s="50"/>
      <c r="E52" s="50"/>
      <c r="F52" s="50"/>
      <c r="G52" s="50"/>
      <c r="H52" s="50"/>
      <c r="I52" s="50"/>
      <c r="J52" s="50"/>
      <c r="K52" s="50"/>
      <c r="L52" s="50"/>
      <c r="M52" s="50"/>
      <c r="N52" s="50"/>
      <c r="O52" s="50"/>
      <c r="P52" s="49"/>
      <c r="Q52" s="48" t="s">
        <v>319</v>
      </c>
      <c r="R52" s="47">
        <v>321</v>
      </c>
      <c r="S52" s="46"/>
      <c r="T52" s="46"/>
      <c r="U52" s="46"/>
      <c r="V52" s="46"/>
      <c r="W52" s="46"/>
      <c r="X52" s="45">
        <v>0</v>
      </c>
      <c r="Y52" s="44">
        <v>95.7</v>
      </c>
      <c r="Z52" s="43"/>
      <c r="AA52" s="40">
        <v>95.710999999999999</v>
      </c>
      <c r="AB52" s="42"/>
      <c r="AC52" s="41"/>
      <c r="AD52" s="40">
        <v>95.710999999999999</v>
      </c>
      <c r="AE52" s="39"/>
      <c r="AF52" s="39"/>
      <c r="AG52" s="109"/>
      <c r="AH52" s="112">
        <f t="shared" si="0"/>
        <v>100</v>
      </c>
    </row>
    <row r="53" spans="1:34" ht="57" customHeight="1">
      <c r="A53" s="38"/>
      <c r="B53" s="50" t="s">
        <v>323</v>
      </c>
      <c r="C53" s="50"/>
      <c r="D53" s="50"/>
      <c r="E53" s="50"/>
      <c r="F53" s="50"/>
      <c r="G53" s="50"/>
      <c r="H53" s="50"/>
      <c r="I53" s="50"/>
      <c r="J53" s="50"/>
      <c r="K53" s="50"/>
      <c r="L53" s="50"/>
      <c r="M53" s="50"/>
      <c r="N53" s="50"/>
      <c r="O53" s="50"/>
      <c r="P53" s="49"/>
      <c r="Q53" s="48" t="s">
        <v>319</v>
      </c>
      <c r="R53" s="47">
        <v>831</v>
      </c>
      <c r="S53" s="46"/>
      <c r="T53" s="46"/>
      <c r="U53" s="46"/>
      <c r="V53" s="46"/>
      <c r="W53" s="46"/>
      <c r="X53" s="45">
        <v>0</v>
      </c>
      <c r="Y53" s="44">
        <v>11.5</v>
      </c>
      <c r="Z53" s="43"/>
      <c r="AA53" s="40">
        <v>11.487</v>
      </c>
      <c r="AB53" s="42"/>
      <c r="AC53" s="41"/>
      <c r="AD53" s="40">
        <v>11.487</v>
      </c>
      <c r="AE53" s="39"/>
      <c r="AF53" s="39"/>
      <c r="AG53" s="109"/>
      <c r="AH53" s="112">
        <f t="shared" si="0"/>
        <v>100</v>
      </c>
    </row>
    <row r="54" spans="1:34" ht="45.75" customHeight="1">
      <c r="A54" s="38"/>
      <c r="B54" s="50" t="s">
        <v>322</v>
      </c>
      <c r="C54" s="50"/>
      <c r="D54" s="50"/>
      <c r="E54" s="50"/>
      <c r="F54" s="50"/>
      <c r="G54" s="50"/>
      <c r="H54" s="50"/>
      <c r="I54" s="50"/>
      <c r="J54" s="50"/>
      <c r="K54" s="50"/>
      <c r="L54" s="50"/>
      <c r="M54" s="50"/>
      <c r="N54" s="50"/>
      <c r="O54" s="50"/>
      <c r="P54" s="49"/>
      <c r="Q54" s="48" t="s">
        <v>319</v>
      </c>
      <c r="R54" s="47">
        <v>851</v>
      </c>
      <c r="S54" s="46"/>
      <c r="T54" s="46"/>
      <c r="U54" s="46"/>
      <c r="V54" s="46"/>
      <c r="W54" s="46"/>
      <c r="X54" s="45">
        <v>0</v>
      </c>
      <c r="Y54" s="44">
        <v>468.6</v>
      </c>
      <c r="Z54" s="43"/>
      <c r="AA54" s="40">
        <v>519.649</v>
      </c>
      <c r="AB54" s="42"/>
      <c r="AC54" s="41"/>
      <c r="AD54" s="40">
        <v>468.63</v>
      </c>
      <c r="AE54" s="39"/>
      <c r="AF54" s="39"/>
      <c r="AG54" s="109"/>
      <c r="AH54" s="112">
        <f t="shared" si="0"/>
        <v>90.182026714185923</v>
      </c>
    </row>
    <row r="55" spans="1:34" ht="45.75" customHeight="1">
      <c r="A55" s="38"/>
      <c r="B55" s="50" t="s">
        <v>321</v>
      </c>
      <c r="C55" s="50"/>
      <c r="D55" s="50"/>
      <c r="E55" s="50"/>
      <c r="F55" s="50"/>
      <c r="G55" s="50"/>
      <c r="H55" s="50"/>
      <c r="I55" s="50"/>
      <c r="J55" s="50"/>
      <c r="K55" s="50"/>
      <c r="L55" s="50"/>
      <c r="M55" s="50"/>
      <c r="N55" s="50"/>
      <c r="O55" s="50"/>
      <c r="P55" s="49"/>
      <c r="Q55" s="48" t="s">
        <v>319</v>
      </c>
      <c r="R55" s="47">
        <v>852</v>
      </c>
      <c r="S55" s="46"/>
      <c r="T55" s="46"/>
      <c r="U55" s="46"/>
      <c r="V55" s="46"/>
      <c r="W55" s="46"/>
      <c r="X55" s="45">
        <v>0</v>
      </c>
      <c r="Y55" s="44">
        <v>176.6</v>
      </c>
      <c r="Z55" s="43"/>
      <c r="AA55" s="40">
        <v>188.39400000000001</v>
      </c>
      <c r="AB55" s="42"/>
      <c r="AC55" s="41"/>
      <c r="AD55" s="40">
        <v>176.578</v>
      </c>
      <c r="AE55" s="39"/>
      <c r="AF55" s="39"/>
      <c r="AG55" s="109"/>
      <c r="AH55" s="112">
        <f t="shared" si="0"/>
        <v>93.728038047920847</v>
      </c>
    </row>
    <row r="56" spans="1:34" ht="45.75" customHeight="1">
      <c r="A56" s="38"/>
      <c r="B56" s="50" t="s">
        <v>320</v>
      </c>
      <c r="C56" s="50"/>
      <c r="D56" s="50"/>
      <c r="E56" s="50"/>
      <c r="F56" s="50"/>
      <c r="G56" s="50"/>
      <c r="H56" s="50"/>
      <c r="I56" s="50"/>
      <c r="J56" s="50"/>
      <c r="K56" s="50"/>
      <c r="L56" s="50"/>
      <c r="M56" s="50"/>
      <c r="N56" s="50"/>
      <c r="O56" s="50"/>
      <c r="P56" s="49"/>
      <c r="Q56" s="48" t="s">
        <v>319</v>
      </c>
      <c r="R56" s="47">
        <v>853</v>
      </c>
      <c r="S56" s="46"/>
      <c r="T56" s="46"/>
      <c r="U56" s="46"/>
      <c r="V56" s="46"/>
      <c r="W56" s="46"/>
      <c r="X56" s="45">
        <v>0</v>
      </c>
      <c r="Y56" s="44">
        <v>305.7</v>
      </c>
      <c r="Z56" s="43"/>
      <c r="AA56" s="40">
        <v>306.68700000000001</v>
      </c>
      <c r="AB56" s="42"/>
      <c r="AC56" s="41"/>
      <c r="AD56" s="40">
        <v>305.745</v>
      </c>
      <c r="AE56" s="39"/>
      <c r="AF56" s="39"/>
      <c r="AG56" s="109"/>
      <c r="AH56" s="112">
        <f t="shared" si="0"/>
        <v>99.692846452572155</v>
      </c>
    </row>
    <row r="57" spans="1:34" ht="34.5" customHeight="1">
      <c r="A57" s="38"/>
      <c r="B57" s="50" t="s">
        <v>318</v>
      </c>
      <c r="C57" s="50"/>
      <c r="D57" s="50"/>
      <c r="E57" s="50"/>
      <c r="F57" s="50"/>
      <c r="G57" s="50"/>
      <c r="H57" s="50"/>
      <c r="I57" s="50"/>
      <c r="J57" s="50"/>
      <c r="K57" s="50"/>
      <c r="L57" s="50"/>
      <c r="M57" s="50"/>
      <c r="N57" s="50"/>
      <c r="O57" s="50"/>
      <c r="P57" s="49"/>
      <c r="Q57" s="48" t="s">
        <v>312</v>
      </c>
      <c r="R57" s="47">
        <v>111</v>
      </c>
      <c r="S57" s="46"/>
      <c r="T57" s="46"/>
      <c r="U57" s="46"/>
      <c r="V57" s="46"/>
      <c r="W57" s="46"/>
      <c r="X57" s="45">
        <v>0</v>
      </c>
      <c r="Y57" s="44">
        <v>739.7</v>
      </c>
      <c r="Z57" s="43"/>
      <c r="AA57" s="40">
        <v>1053.4000000000001</v>
      </c>
      <c r="AB57" s="42"/>
      <c r="AC57" s="41"/>
      <c r="AD57" s="40">
        <v>739.71</v>
      </c>
      <c r="AE57" s="39"/>
      <c r="AF57" s="39"/>
      <c r="AG57" s="109"/>
      <c r="AH57" s="112">
        <f t="shared" si="0"/>
        <v>70.221188532371372</v>
      </c>
    </row>
    <row r="58" spans="1:34" ht="45.75" customHeight="1">
      <c r="A58" s="38"/>
      <c r="B58" s="50" t="s">
        <v>317</v>
      </c>
      <c r="C58" s="50"/>
      <c r="D58" s="50"/>
      <c r="E58" s="50"/>
      <c r="F58" s="50"/>
      <c r="G58" s="50"/>
      <c r="H58" s="50"/>
      <c r="I58" s="50"/>
      <c r="J58" s="50"/>
      <c r="K58" s="50"/>
      <c r="L58" s="50"/>
      <c r="M58" s="50"/>
      <c r="N58" s="50"/>
      <c r="O58" s="50"/>
      <c r="P58" s="49"/>
      <c r="Q58" s="48" t="s">
        <v>312</v>
      </c>
      <c r="R58" s="47">
        <v>112</v>
      </c>
      <c r="S58" s="46"/>
      <c r="T58" s="46"/>
      <c r="U58" s="46"/>
      <c r="V58" s="46"/>
      <c r="W58" s="46"/>
      <c r="X58" s="45">
        <v>0</v>
      </c>
      <c r="Y58" s="44">
        <v>23.8</v>
      </c>
      <c r="Z58" s="43"/>
      <c r="AA58" s="40">
        <v>60</v>
      </c>
      <c r="AB58" s="42"/>
      <c r="AC58" s="41"/>
      <c r="AD58" s="40">
        <v>23.792000000000002</v>
      </c>
      <c r="AE58" s="39"/>
      <c r="AF58" s="39"/>
      <c r="AG58" s="109"/>
      <c r="AH58" s="112">
        <f t="shared" si="0"/>
        <v>39.653333333333336</v>
      </c>
    </row>
    <row r="59" spans="1:34" ht="57" customHeight="1">
      <c r="A59" s="38"/>
      <c r="B59" s="50" t="s">
        <v>316</v>
      </c>
      <c r="C59" s="50"/>
      <c r="D59" s="50"/>
      <c r="E59" s="50"/>
      <c r="F59" s="50"/>
      <c r="G59" s="50"/>
      <c r="H59" s="50"/>
      <c r="I59" s="50"/>
      <c r="J59" s="50"/>
      <c r="K59" s="50"/>
      <c r="L59" s="50"/>
      <c r="M59" s="50"/>
      <c r="N59" s="50"/>
      <c r="O59" s="50"/>
      <c r="P59" s="49"/>
      <c r="Q59" s="48" t="s">
        <v>312</v>
      </c>
      <c r="R59" s="47">
        <v>119</v>
      </c>
      <c r="S59" s="46"/>
      <c r="T59" s="46"/>
      <c r="U59" s="46"/>
      <c r="V59" s="46"/>
      <c r="W59" s="46"/>
      <c r="X59" s="45">
        <v>0</v>
      </c>
      <c r="Y59" s="44">
        <v>231.4</v>
      </c>
      <c r="Z59" s="43"/>
      <c r="AA59" s="40">
        <v>318.13</v>
      </c>
      <c r="AB59" s="42"/>
      <c r="AC59" s="41"/>
      <c r="AD59" s="40">
        <v>231.40700000000001</v>
      </c>
      <c r="AE59" s="39"/>
      <c r="AF59" s="39"/>
      <c r="AG59" s="109"/>
      <c r="AH59" s="112">
        <f t="shared" si="0"/>
        <v>72.739760475277407</v>
      </c>
    </row>
    <row r="60" spans="1:34" ht="34.5" customHeight="1">
      <c r="A60" s="38"/>
      <c r="B60" s="50" t="s">
        <v>315</v>
      </c>
      <c r="C60" s="50"/>
      <c r="D60" s="50"/>
      <c r="E60" s="50"/>
      <c r="F60" s="50"/>
      <c r="G60" s="50"/>
      <c r="H60" s="50"/>
      <c r="I60" s="50"/>
      <c r="J60" s="50"/>
      <c r="K60" s="50"/>
      <c r="L60" s="50"/>
      <c r="M60" s="50"/>
      <c r="N60" s="50"/>
      <c r="O60" s="50"/>
      <c r="P60" s="49"/>
      <c r="Q60" s="48" t="s">
        <v>312</v>
      </c>
      <c r="R60" s="47">
        <v>244</v>
      </c>
      <c r="S60" s="46"/>
      <c r="T60" s="46"/>
      <c r="U60" s="46"/>
      <c r="V60" s="46"/>
      <c r="W60" s="46"/>
      <c r="X60" s="45">
        <v>0</v>
      </c>
      <c r="Y60" s="44">
        <v>104.1</v>
      </c>
      <c r="Z60" s="43"/>
      <c r="AA60" s="40">
        <v>172.13900000000001</v>
      </c>
      <c r="AB60" s="42"/>
      <c r="AC60" s="41"/>
      <c r="AD60" s="40">
        <v>104.06100000000001</v>
      </c>
      <c r="AE60" s="39"/>
      <c r="AF60" s="39"/>
      <c r="AG60" s="109"/>
      <c r="AH60" s="112">
        <f t="shared" si="0"/>
        <v>60.451727964029068</v>
      </c>
    </row>
    <row r="61" spans="1:34" ht="34.5" customHeight="1">
      <c r="A61" s="38"/>
      <c r="B61" s="50" t="s">
        <v>314</v>
      </c>
      <c r="C61" s="50"/>
      <c r="D61" s="50"/>
      <c r="E61" s="50"/>
      <c r="F61" s="50"/>
      <c r="G61" s="50"/>
      <c r="H61" s="50"/>
      <c r="I61" s="50"/>
      <c r="J61" s="50"/>
      <c r="K61" s="50"/>
      <c r="L61" s="50"/>
      <c r="M61" s="50"/>
      <c r="N61" s="50"/>
      <c r="O61" s="50"/>
      <c r="P61" s="49"/>
      <c r="Q61" s="48" t="s">
        <v>312</v>
      </c>
      <c r="R61" s="47">
        <v>247</v>
      </c>
      <c r="S61" s="46"/>
      <c r="T61" s="46"/>
      <c r="U61" s="46"/>
      <c r="V61" s="46"/>
      <c r="W61" s="46"/>
      <c r="X61" s="45">
        <v>0</v>
      </c>
      <c r="Y61" s="44">
        <v>1349</v>
      </c>
      <c r="Z61" s="43"/>
      <c r="AA61" s="40">
        <v>1849.2539999999999</v>
      </c>
      <c r="AB61" s="42"/>
      <c r="AC61" s="41"/>
      <c r="AD61" s="40">
        <v>1349.0160000000001</v>
      </c>
      <c r="AE61" s="39"/>
      <c r="AF61" s="39"/>
      <c r="AG61" s="109"/>
      <c r="AH61" s="112">
        <f t="shared" si="0"/>
        <v>72.949200055806301</v>
      </c>
    </row>
    <row r="62" spans="1:34" ht="34.5" customHeight="1">
      <c r="A62" s="38"/>
      <c r="B62" s="50" t="s">
        <v>313</v>
      </c>
      <c r="C62" s="50"/>
      <c r="D62" s="50"/>
      <c r="E62" s="50"/>
      <c r="F62" s="50"/>
      <c r="G62" s="50"/>
      <c r="H62" s="50"/>
      <c r="I62" s="50"/>
      <c r="J62" s="50"/>
      <c r="K62" s="50"/>
      <c r="L62" s="50"/>
      <c r="M62" s="50"/>
      <c r="N62" s="50"/>
      <c r="O62" s="50"/>
      <c r="P62" s="49"/>
      <c r="Q62" s="48" t="s">
        <v>312</v>
      </c>
      <c r="R62" s="47">
        <v>853</v>
      </c>
      <c r="S62" s="46"/>
      <c r="T62" s="46"/>
      <c r="U62" s="46"/>
      <c r="V62" s="46"/>
      <c r="W62" s="46"/>
      <c r="X62" s="45">
        <v>0</v>
      </c>
      <c r="Y62" s="44">
        <v>101.4</v>
      </c>
      <c r="Z62" s="43"/>
      <c r="AA62" s="40">
        <v>101.41500000000001</v>
      </c>
      <c r="AB62" s="42"/>
      <c r="AC62" s="41"/>
      <c r="AD62" s="40">
        <v>101.41500000000001</v>
      </c>
      <c r="AE62" s="39"/>
      <c r="AF62" s="39"/>
      <c r="AG62" s="109"/>
      <c r="AH62" s="112">
        <f t="shared" si="0"/>
        <v>100</v>
      </c>
    </row>
    <row r="63" spans="1:34" ht="90.75" customHeight="1">
      <c r="A63" s="38"/>
      <c r="B63" s="50" t="s">
        <v>311</v>
      </c>
      <c r="C63" s="50"/>
      <c r="D63" s="50"/>
      <c r="E63" s="50"/>
      <c r="F63" s="50"/>
      <c r="G63" s="50"/>
      <c r="H63" s="50"/>
      <c r="I63" s="50"/>
      <c r="J63" s="50"/>
      <c r="K63" s="50"/>
      <c r="L63" s="50"/>
      <c r="M63" s="50"/>
      <c r="N63" s="50"/>
      <c r="O63" s="50"/>
      <c r="P63" s="49"/>
      <c r="Q63" s="48" t="s">
        <v>306</v>
      </c>
      <c r="R63" s="47">
        <v>111</v>
      </c>
      <c r="S63" s="46"/>
      <c r="T63" s="46"/>
      <c r="U63" s="46"/>
      <c r="V63" s="46"/>
      <c r="W63" s="46"/>
      <c r="X63" s="45">
        <v>0</v>
      </c>
      <c r="Y63" s="44">
        <v>147291.6</v>
      </c>
      <c r="Z63" s="43"/>
      <c r="AA63" s="40">
        <v>209557.08499999999</v>
      </c>
      <c r="AB63" s="42"/>
      <c r="AC63" s="41"/>
      <c r="AD63" s="40">
        <v>147291.59400000001</v>
      </c>
      <c r="AE63" s="39"/>
      <c r="AF63" s="39"/>
      <c r="AG63" s="109"/>
      <c r="AH63" s="112">
        <f t="shared" si="0"/>
        <v>70.287098143210002</v>
      </c>
    </row>
    <row r="64" spans="1:34" ht="102" customHeight="1">
      <c r="A64" s="38"/>
      <c r="B64" s="50" t="s">
        <v>310</v>
      </c>
      <c r="C64" s="50"/>
      <c r="D64" s="50"/>
      <c r="E64" s="50"/>
      <c r="F64" s="50"/>
      <c r="G64" s="50"/>
      <c r="H64" s="50"/>
      <c r="I64" s="50"/>
      <c r="J64" s="50"/>
      <c r="K64" s="50"/>
      <c r="L64" s="50"/>
      <c r="M64" s="50"/>
      <c r="N64" s="50"/>
      <c r="O64" s="50"/>
      <c r="P64" s="49"/>
      <c r="Q64" s="48" t="s">
        <v>306</v>
      </c>
      <c r="R64" s="47">
        <v>112</v>
      </c>
      <c r="S64" s="46"/>
      <c r="T64" s="46"/>
      <c r="U64" s="46"/>
      <c r="V64" s="46"/>
      <c r="W64" s="46"/>
      <c r="X64" s="45">
        <v>0</v>
      </c>
      <c r="Y64" s="44">
        <v>84.3</v>
      </c>
      <c r="Z64" s="43"/>
      <c r="AA64" s="40">
        <v>84.32</v>
      </c>
      <c r="AB64" s="42"/>
      <c r="AC64" s="41"/>
      <c r="AD64" s="40">
        <v>84.32</v>
      </c>
      <c r="AE64" s="39"/>
      <c r="AF64" s="39"/>
      <c r="AG64" s="109"/>
      <c r="AH64" s="112">
        <f t="shared" si="0"/>
        <v>100</v>
      </c>
    </row>
    <row r="65" spans="1:34" ht="113.25" customHeight="1">
      <c r="A65" s="38"/>
      <c r="B65" s="50" t="s">
        <v>309</v>
      </c>
      <c r="C65" s="50"/>
      <c r="D65" s="50"/>
      <c r="E65" s="50"/>
      <c r="F65" s="50"/>
      <c r="G65" s="50"/>
      <c r="H65" s="50"/>
      <c r="I65" s="50"/>
      <c r="J65" s="50"/>
      <c r="K65" s="50"/>
      <c r="L65" s="50"/>
      <c r="M65" s="50"/>
      <c r="N65" s="50"/>
      <c r="O65" s="50"/>
      <c r="P65" s="49"/>
      <c r="Q65" s="48" t="s">
        <v>306</v>
      </c>
      <c r="R65" s="47">
        <v>119</v>
      </c>
      <c r="S65" s="46"/>
      <c r="T65" s="46"/>
      <c r="U65" s="46"/>
      <c r="V65" s="46"/>
      <c r="W65" s="46"/>
      <c r="X65" s="45">
        <v>0</v>
      </c>
      <c r="Y65" s="44">
        <v>46580</v>
      </c>
      <c r="Z65" s="43"/>
      <c r="AA65" s="40">
        <v>63766.296000000002</v>
      </c>
      <c r="AB65" s="42"/>
      <c r="AC65" s="41"/>
      <c r="AD65" s="40">
        <v>46580.031999999999</v>
      </c>
      <c r="AE65" s="39"/>
      <c r="AF65" s="39"/>
      <c r="AG65" s="109"/>
      <c r="AH65" s="112">
        <f t="shared" si="0"/>
        <v>73.048044063904854</v>
      </c>
    </row>
    <row r="66" spans="1:34" ht="102" customHeight="1">
      <c r="A66" s="38"/>
      <c r="B66" s="50" t="s">
        <v>308</v>
      </c>
      <c r="C66" s="50"/>
      <c r="D66" s="50"/>
      <c r="E66" s="50"/>
      <c r="F66" s="50"/>
      <c r="G66" s="50"/>
      <c r="H66" s="50"/>
      <c r="I66" s="50"/>
      <c r="J66" s="50"/>
      <c r="K66" s="50"/>
      <c r="L66" s="50"/>
      <c r="M66" s="50"/>
      <c r="N66" s="50"/>
      <c r="O66" s="50"/>
      <c r="P66" s="49"/>
      <c r="Q66" s="48" t="s">
        <v>306</v>
      </c>
      <c r="R66" s="47">
        <v>244</v>
      </c>
      <c r="S66" s="46"/>
      <c r="T66" s="46"/>
      <c r="U66" s="46"/>
      <c r="V66" s="46"/>
      <c r="W66" s="46"/>
      <c r="X66" s="45">
        <v>0</v>
      </c>
      <c r="Y66" s="44">
        <v>948.4</v>
      </c>
      <c r="Z66" s="43"/>
      <c r="AA66" s="40">
        <v>1711.144</v>
      </c>
      <c r="AB66" s="42"/>
      <c r="AC66" s="41"/>
      <c r="AD66" s="40">
        <v>948.35799999999995</v>
      </c>
      <c r="AE66" s="39"/>
      <c r="AF66" s="39"/>
      <c r="AG66" s="109"/>
      <c r="AH66" s="112">
        <f t="shared" si="0"/>
        <v>55.422454217763082</v>
      </c>
    </row>
    <row r="67" spans="1:34" ht="113.25" customHeight="1">
      <c r="A67" s="38"/>
      <c r="B67" s="50" t="s">
        <v>307</v>
      </c>
      <c r="C67" s="50"/>
      <c r="D67" s="50"/>
      <c r="E67" s="50"/>
      <c r="F67" s="50"/>
      <c r="G67" s="50"/>
      <c r="H67" s="50"/>
      <c r="I67" s="50"/>
      <c r="J67" s="50"/>
      <c r="K67" s="50"/>
      <c r="L67" s="50"/>
      <c r="M67" s="50"/>
      <c r="N67" s="50"/>
      <c r="O67" s="50"/>
      <c r="P67" s="49"/>
      <c r="Q67" s="48" t="s">
        <v>306</v>
      </c>
      <c r="R67" s="47">
        <v>321</v>
      </c>
      <c r="S67" s="46"/>
      <c r="T67" s="46"/>
      <c r="U67" s="46"/>
      <c r="V67" s="46"/>
      <c r="W67" s="46"/>
      <c r="X67" s="45">
        <v>0</v>
      </c>
      <c r="Y67" s="44">
        <v>207.6</v>
      </c>
      <c r="Z67" s="43"/>
      <c r="AA67" s="40">
        <v>212.21</v>
      </c>
      <c r="AB67" s="42"/>
      <c r="AC67" s="41"/>
      <c r="AD67" s="40">
        <v>207.572</v>
      </c>
      <c r="AE67" s="39"/>
      <c r="AF67" s="39"/>
      <c r="AG67" s="109"/>
      <c r="AH67" s="112">
        <f t="shared" si="0"/>
        <v>97.814429103246781</v>
      </c>
    </row>
    <row r="68" spans="1:34" ht="34.5" customHeight="1">
      <c r="A68" s="38"/>
      <c r="B68" s="50" t="s">
        <v>305</v>
      </c>
      <c r="C68" s="50"/>
      <c r="D68" s="50"/>
      <c r="E68" s="50"/>
      <c r="F68" s="50"/>
      <c r="G68" s="50"/>
      <c r="H68" s="50"/>
      <c r="I68" s="50"/>
      <c r="J68" s="50"/>
      <c r="K68" s="50"/>
      <c r="L68" s="50"/>
      <c r="M68" s="50"/>
      <c r="N68" s="50"/>
      <c r="O68" s="50"/>
      <c r="P68" s="49"/>
      <c r="Q68" s="48" t="s">
        <v>304</v>
      </c>
      <c r="R68" s="47">
        <v>244</v>
      </c>
      <c r="S68" s="46"/>
      <c r="T68" s="46"/>
      <c r="U68" s="46"/>
      <c r="V68" s="46"/>
      <c r="W68" s="46"/>
      <c r="X68" s="45">
        <v>0</v>
      </c>
      <c r="Y68" s="44">
        <v>5672.3</v>
      </c>
      <c r="Z68" s="43"/>
      <c r="AA68" s="40">
        <v>9071</v>
      </c>
      <c r="AB68" s="42"/>
      <c r="AC68" s="41"/>
      <c r="AD68" s="40">
        <v>5672.3069999999998</v>
      </c>
      <c r="AE68" s="39"/>
      <c r="AF68" s="39"/>
      <c r="AG68" s="109"/>
      <c r="AH68" s="112">
        <f t="shared" si="0"/>
        <v>62.532322786903315</v>
      </c>
    </row>
    <row r="69" spans="1:34" ht="34.5" customHeight="1">
      <c r="A69" s="38"/>
      <c r="B69" s="50" t="s">
        <v>303</v>
      </c>
      <c r="C69" s="50"/>
      <c r="D69" s="50"/>
      <c r="E69" s="50"/>
      <c r="F69" s="50"/>
      <c r="G69" s="50"/>
      <c r="H69" s="50"/>
      <c r="I69" s="50"/>
      <c r="J69" s="50"/>
      <c r="K69" s="50"/>
      <c r="L69" s="50"/>
      <c r="M69" s="50"/>
      <c r="N69" s="50"/>
      <c r="O69" s="50"/>
      <c r="P69" s="49"/>
      <c r="Q69" s="48" t="s">
        <v>302</v>
      </c>
      <c r="R69" s="47">
        <v>244</v>
      </c>
      <c r="S69" s="46"/>
      <c r="T69" s="46"/>
      <c r="U69" s="46"/>
      <c r="V69" s="46"/>
      <c r="W69" s="46"/>
      <c r="X69" s="45">
        <v>0</v>
      </c>
      <c r="Y69" s="44">
        <v>0</v>
      </c>
      <c r="Z69" s="43"/>
      <c r="AA69" s="40">
        <v>837.9</v>
      </c>
      <c r="AB69" s="42"/>
      <c r="AC69" s="41"/>
      <c r="AD69" s="40">
        <v>0</v>
      </c>
      <c r="AE69" s="39"/>
      <c r="AF69" s="39"/>
      <c r="AG69" s="109"/>
      <c r="AH69" s="112">
        <f t="shared" si="0"/>
        <v>0</v>
      </c>
    </row>
    <row r="70" spans="1:34" ht="34.5" customHeight="1">
      <c r="A70" s="38"/>
      <c r="B70" s="50" t="s">
        <v>301</v>
      </c>
      <c r="C70" s="50"/>
      <c r="D70" s="50"/>
      <c r="E70" s="50"/>
      <c r="F70" s="50"/>
      <c r="G70" s="50"/>
      <c r="H70" s="50"/>
      <c r="I70" s="50"/>
      <c r="J70" s="50"/>
      <c r="K70" s="50"/>
      <c r="L70" s="50"/>
      <c r="M70" s="50"/>
      <c r="N70" s="50"/>
      <c r="O70" s="50"/>
      <c r="P70" s="49"/>
      <c r="Q70" s="48" t="s">
        <v>300</v>
      </c>
      <c r="R70" s="47">
        <v>244</v>
      </c>
      <c r="S70" s="46"/>
      <c r="T70" s="46"/>
      <c r="U70" s="46"/>
      <c r="V70" s="46"/>
      <c r="W70" s="46"/>
      <c r="X70" s="45">
        <v>0</v>
      </c>
      <c r="Y70" s="44">
        <v>0.9</v>
      </c>
      <c r="Z70" s="43"/>
      <c r="AA70" s="40">
        <v>1</v>
      </c>
      <c r="AB70" s="42"/>
      <c r="AC70" s="41"/>
      <c r="AD70" s="40">
        <v>0.91100000000000003</v>
      </c>
      <c r="AE70" s="39"/>
      <c r="AF70" s="39"/>
      <c r="AG70" s="109"/>
      <c r="AH70" s="112">
        <f t="shared" si="0"/>
        <v>91.100000000000009</v>
      </c>
    </row>
    <row r="71" spans="1:34" ht="23.25" customHeight="1">
      <c r="A71" s="38"/>
      <c r="B71" s="50" t="s">
        <v>299</v>
      </c>
      <c r="C71" s="50"/>
      <c r="D71" s="50"/>
      <c r="E71" s="50"/>
      <c r="F71" s="50"/>
      <c r="G71" s="50"/>
      <c r="H71" s="50"/>
      <c r="I71" s="50"/>
      <c r="J71" s="50"/>
      <c r="K71" s="50"/>
      <c r="L71" s="50"/>
      <c r="M71" s="50"/>
      <c r="N71" s="50"/>
      <c r="O71" s="50"/>
      <c r="P71" s="49"/>
      <c r="Q71" s="48" t="s">
        <v>298</v>
      </c>
      <c r="R71" s="47">
        <v>244</v>
      </c>
      <c r="S71" s="46"/>
      <c r="T71" s="46"/>
      <c r="U71" s="46"/>
      <c r="V71" s="46"/>
      <c r="W71" s="46"/>
      <c r="X71" s="45">
        <v>0</v>
      </c>
      <c r="Y71" s="44">
        <v>0</v>
      </c>
      <c r="Z71" s="43"/>
      <c r="AA71" s="40">
        <v>359.1</v>
      </c>
      <c r="AB71" s="42"/>
      <c r="AC71" s="41"/>
      <c r="AD71" s="40">
        <v>0</v>
      </c>
      <c r="AE71" s="39"/>
      <c r="AF71" s="39"/>
      <c r="AG71" s="109"/>
      <c r="AH71" s="112">
        <f t="shared" si="0"/>
        <v>0</v>
      </c>
    </row>
    <row r="72" spans="1:34" ht="23.25" customHeight="1">
      <c r="A72" s="38"/>
      <c r="B72" s="50" t="s">
        <v>297</v>
      </c>
      <c r="C72" s="50"/>
      <c r="D72" s="50"/>
      <c r="E72" s="50"/>
      <c r="F72" s="50"/>
      <c r="G72" s="50"/>
      <c r="H72" s="50"/>
      <c r="I72" s="50"/>
      <c r="J72" s="50"/>
      <c r="K72" s="50"/>
      <c r="L72" s="50"/>
      <c r="M72" s="50"/>
      <c r="N72" s="50"/>
      <c r="O72" s="50"/>
      <c r="P72" s="49"/>
      <c r="Q72" s="48" t="s">
        <v>296</v>
      </c>
      <c r="R72" s="47" t="s">
        <v>41</v>
      </c>
      <c r="S72" s="46"/>
      <c r="T72" s="46"/>
      <c r="U72" s="46"/>
      <c r="V72" s="46"/>
      <c r="W72" s="46"/>
      <c r="X72" s="45">
        <v>0</v>
      </c>
      <c r="Y72" s="44">
        <v>0</v>
      </c>
      <c r="Z72" s="43"/>
      <c r="AA72" s="40">
        <v>426.06</v>
      </c>
      <c r="AB72" s="42"/>
      <c r="AC72" s="41"/>
      <c r="AD72" s="40">
        <v>0</v>
      </c>
      <c r="AE72" s="39"/>
      <c r="AF72" s="39"/>
      <c r="AG72" s="109"/>
      <c r="AH72" s="112">
        <f t="shared" si="0"/>
        <v>0</v>
      </c>
    </row>
    <row r="73" spans="1:34" ht="23.25" customHeight="1">
      <c r="A73" s="38"/>
      <c r="B73" s="50" t="s">
        <v>295</v>
      </c>
      <c r="C73" s="50"/>
      <c r="D73" s="50"/>
      <c r="E73" s="50"/>
      <c r="F73" s="50"/>
      <c r="G73" s="50"/>
      <c r="H73" s="50"/>
      <c r="I73" s="50"/>
      <c r="J73" s="50"/>
      <c r="K73" s="50"/>
      <c r="L73" s="50"/>
      <c r="M73" s="50"/>
      <c r="N73" s="50"/>
      <c r="O73" s="50"/>
      <c r="P73" s="49"/>
      <c r="Q73" s="48" t="s">
        <v>294</v>
      </c>
      <c r="R73" s="47">
        <v>244</v>
      </c>
      <c r="S73" s="46"/>
      <c r="T73" s="46"/>
      <c r="U73" s="46"/>
      <c r="V73" s="46"/>
      <c r="W73" s="46"/>
      <c r="X73" s="45">
        <v>0</v>
      </c>
      <c r="Y73" s="44">
        <v>0</v>
      </c>
      <c r="Z73" s="43"/>
      <c r="AA73" s="40">
        <v>426.06</v>
      </c>
      <c r="AB73" s="42"/>
      <c r="AC73" s="41"/>
      <c r="AD73" s="40">
        <v>0</v>
      </c>
      <c r="AE73" s="39"/>
      <c r="AF73" s="39"/>
      <c r="AG73" s="109"/>
      <c r="AH73" s="112">
        <f t="shared" si="0"/>
        <v>0</v>
      </c>
    </row>
    <row r="74" spans="1:34" ht="45.75" customHeight="1">
      <c r="A74" s="38"/>
      <c r="B74" s="50" t="s">
        <v>293</v>
      </c>
      <c r="C74" s="50"/>
      <c r="D74" s="50"/>
      <c r="E74" s="50"/>
      <c r="F74" s="50"/>
      <c r="G74" s="50"/>
      <c r="H74" s="50"/>
      <c r="I74" s="50"/>
      <c r="J74" s="50"/>
      <c r="K74" s="50"/>
      <c r="L74" s="50"/>
      <c r="M74" s="50"/>
      <c r="N74" s="50"/>
      <c r="O74" s="50"/>
      <c r="P74" s="49"/>
      <c r="Q74" s="48" t="s">
        <v>292</v>
      </c>
      <c r="R74" s="47" t="s">
        <v>41</v>
      </c>
      <c r="S74" s="46"/>
      <c r="T74" s="46"/>
      <c r="U74" s="46"/>
      <c r="V74" s="46"/>
      <c r="W74" s="46"/>
      <c r="X74" s="45">
        <v>0</v>
      </c>
      <c r="Y74" s="44">
        <v>22069.4</v>
      </c>
      <c r="Z74" s="43"/>
      <c r="AA74" s="40">
        <v>22069.41</v>
      </c>
      <c r="AB74" s="42"/>
      <c r="AC74" s="41"/>
      <c r="AD74" s="40">
        <v>22069.4</v>
      </c>
      <c r="AE74" s="39"/>
      <c r="AF74" s="39"/>
      <c r="AG74" s="109"/>
      <c r="AH74" s="112">
        <f t="shared" si="0"/>
        <v>99.9999546884126</v>
      </c>
    </row>
    <row r="75" spans="1:34" ht="68.25" customHeight="1">
      <c r="A75" s="38"/>
      <c r="B75" s="50" t="s">
        <v>291</v>
      </c>
      <c r="C75" s="50"/>
      <c r="D75" s="50"/>
      <c r="E75" s="50"/>
      <c r="F75" s="50"/>
      <c r="G75" s="50"/>
      <c r="H75" s="50"/>
      <c r="I75" s="50"/>
      <c r="J75" s="50"/>
      <c r="K75" s="50"/>
      <c r="L75" s="50"/>
      <c r="M75" s="50"/>
      <c r="N75" s="50"/>
      <c r="O75" s="50"/>
      <c r="P75" s="49"/>
      <c r="Q75" s="48" t="s">
        <v>290</v>
      </c>
      <c r="R75" s="47">
        <v>243</v>
      </c>
      <c r="S75" s="46"/>
      <c r="T75" s="46"/>
      <c r="U75" s="46"/>
      <c r="V75" s="46"/>
      <c r="W75" s="46"/>
      <c r="X75" s="45">
        <v>0</v>
      </c>
      <c r="Y75" s="44">
        <v>22069.4</v>
      </c>
      <c r="Z75" s="43"/>
      <c r="AA75" s="40">
        <v>22069.41</v>
      </c>
      <c r="AB75" s="42"/>
      <c r="AC75" s="41"/>
      <c r="AD75" s="40">
        <v>22069.4</v>
      </c>
      <c r="AE75" s="39"/>
      <c r="AF75" s="39"/>
      <c r="AG75" s="109"/>
      <c r="AH75" s="112">
        <f t="shared" ref="AH75:AH138" si="1">AD75/AA75*100</f>
        <v>99.9999546884126</v>
      </c>
    </row>
    <row r="76" spans="1:34" ht="68.25" customHeight="1">
      <c r="A76" s="38"/>
      <c r="B76" s="50" t="s">
        <v>289</v>
      </c>
      <c r="C76" s="50"/>
      <c r="D76" s="50"/>
      <c r="E76" s="50"/>
      <c r="F76" s="50"/>
      <c r="G76" s="50"/>
      <c r="H76" s="50"/>
      <c r="I76" s="50"/>
      <c r="J76" s="50"/>
      <c r="K76" s="50"/>
      <c r="L76" s="50"/>
      <c r="M76" s="50"/>
      <c r="N76" s="50"/>
      <c r="O76" s="50"/>
      <c r="P76" s="49"/>
      <c r="Q76" s="48" t="s">
        <v>288</v>
      </c>
      <c r="R76" s="47" t="s">
        <v>41</v>
      </c>
      <c r="S76" s="46"/>
      <c r="T76" s="46"/>
      <c r="U76" s="46"/>
      <c r="V76" s="46"/>
      <c r="W76" s="46"/>
      <c r="X76" s="45">
        <v>0</v>
      </c>
      <c r="Y76" s="44">
        <v>18641.900000000001</v>
      </c>
      <c r="Z76" s="43"/>
      <c r="AA76" s="40">
        <v>28181.75</v>
      </c>
      <c r="AB76" s="42"/>
      <c r="AC76" s="41"/>
      <c r="AD76" s="40">
        <v>18641.864000000001</v>
      </c>
      <c r="AE76" s="39"/>
      <c r="AF76" s="39"/>
      <c r="AG76" s="109"/>
      <c r="AH76" s="112">
        <f t="shared" si="1"/>
        <v>66.148709714620281</v>
      </c>
    </row>
    <row r="77" spans="1:34" ht="79.5" customHeight="1">
      <c r="A77" s="38"/>
      <c r="B77" s="50" t="s">
        <v>287</v>
      </c>
      <c r="C77" s="50"/>
      <c r="D77" s="50"/>
      <c r="E77" s="50"/>
      <c r="F77" s="50"/>
      <c r="G77" s="50"/>
      <c r="H77" s="50"/>
      <c r="I77" s="50"/>
      <c r="J77" s="50"/>
      <c r="K77" s="50"/>
      <c r="L77" s="50"/>
      <c r="M77" s="50"/>
      <c r="N77" s="50"/>
      <c r="O77" s="50"/>
      <c r="P77" s="49"/>
      <c r="Q77" s="48" t="s">
        <v>285</v>
      </c>
      <c r="R77" s="47">
        <v>111</v>
      </c>
      <c r="S77" s="46"/>
      <c r="T77" s="46"/>
      <c r="U77" s="46"/>
      <c r="V77" s="46"/>
      <c r="W77" s="46"/>
      <c r="X77" s="45">
        <v>0</v>
      </c>
      <c r="Y77" s="44">
        <v>14317</v>
      </c>
      <c r="Z77" s="43"/>
      <c r="AA77" s="40">
        <v>21600</v>
      </c>
      <c r="AB77" s="42"/>
      <c r="AC77" s="41"/>
      <c r="AD77" s="40">
        <v>14317.047</v>
      </c>
      <c r="AE77" s="39"/>
      <c r="AF77" s="39"/>
      <c r="AG77" s="109"/>
      <c r="AH77" s="112">
        <f t="shared" si="1"/>
        <v>66.28262500000001</v>
      </c>
    </row>
    <row r="78" spans="1:34" ht="90.75" customHeight="1">
      <c r="A78" s="38"/>
      <c r="B78" s="50" t="s">
        <v>286</v>
      </c>
      <c r="C78" s="50"/>
      <c r="D78" s="50"/>
      <c r="E78" s="50"/>
      <c r="F78" s="50"/>
      <c r="G78" s="50"/>
      <c r="H78" s="50"/>
      <c r="I78" s="50"/>
      <c r="J78" s="50"/>
      <c r="K78" s="50"/>
      <c r="L78" s="50"/>
      <c r="M78" s="50"/>
      <c r="N78" s="50"/>
      <c r="O78" s="50"/>
      <c r="P78" s="49"/>
      <c r="Q78" s="48" t="s">
        <v>285</v>
      </c>
      <c r="R78" s="47">
        <v>119</v>
      </c>
      <c r="S78" s="46"/>
      <c r="T78" s="46"/>
      <c r="U78" s="46"/>
      <c r="V78" s="46"/>
      <c r="W78" s="46"/>
      <c r="X78" s="45">
        <v>0</v>
      </c>
      <c r="Y78" s="44">
        <v>4324.8</v>
      </c>
      <c r="Z78" s="43"/>
      <c r="AA78" s="40">
        <v>6581.75</v>
      </c>
      <c r="AB78" s="42"/>
      <c r="AC78" s="41"/>
      <c r="AD78" s="40">
        <v>4324.817</v>
      </c>
      <c r="AE78" s="39"/>
      <c r="AF78" s="39"/>
      <c r="AG78" s="109"/>
      <c r="AH78" s="112">
        <f t="shared" si="1"/>
        <v>65.709226269609147</v>
      </c>
    </row>
    <row r="79" spans="1:34" ht="15.75" customHeight="1">
      <c r="A79" s="38"/>
      <c r="B79" s="50" t="s">
        <v>284</v>
      </c>
      <c r="C79" s="50"/>
      <c r="D79" s="50"/>
      <c r="E79" s="50"/>
      <c r="F79" s="50"/>
      <c r="G79" s="50"/>
      <c r="H79" s="50"/>
      <c r="I79" s="50"/>
      <c r="J79" s="50"/>
      <c r="K79" s="50"/>
      <c r="L79" s="50"/>
      <c r="M79" s="50"/>
      <c r="N79" s="50"/>
      <c r="O79" s="50"/>
      <c r="P79" s="49"/>
      <c r="Q79" s="48" t="s">
        <v>283</v>
      </c>
      <c r="R79" s="47" t="s">
        <v>41</v>
      </c>
      <c r="S79" s="46"/>
      <c r="T79" s="46"/>
      <c r="U79" s="46"/>
      <c r="V79" s="46"/>
      <c r="W79" s="46"/>
      <c r="X79" s="45">
        <v>0</v>
      </c>
      <c r="Y79" s="44">
        <v>28364.3</v>
      </c>
      <c r="Z79" s="43"/>
      <c r="AA79" s="40">
        <v>41175.531999999999</v>
      </c>
      <c r="AB79" s="42"/>
      <c r="AC79" s="41"/>
      <c r="AD79" s="40">
        <v>28364.346000000001</v>
      </c>
      <c r="AE79" s="39"/>
      <c r="AF79" s="39"/>
      <c r="AG79" s="109"/>
      <c r="AH79" s="112">
        <f t="shared" si="1"/>
        <v>68.886410502237112</v>
      </c>
    </row>
    <row r="80" spans="1:34" ht="23.25" customHeight="1">
      <c r="A80" s="38"/>
      <c r="B80" s="50" t="s">
        <v>282</v>
      </c>
      <c r="C80" s="50"/>
      <c r="D80" s="50"/>
      <c r="E80" s="50"/>
      <c r="F80" s="50"/>
      <c r="G80" s="50"/>
      <c r="H80" s="50"/>
      <c r="I80" s="50"/>
      <c r="J80" s="50"/>
      <c r="K80" s="50"/>
      <c r="L80" s="50"/>
      <c r="M80" s="50"/>
      <c r="N80" s="50"/>
      <c r="O80" s="50"/>
      <c r="P80" s="49"/>
      <c r="Q80" s="48" t="s">
        <v>281</v>
      </c>
      <c r="R80" s="47" t="s">
        <v>41</v>
      </c>
      <c r="S80" s="46"/>
      <c r="T80" s="46"/>
      <c r="U80" s="46"/>
      <c r="V80" s="46"/>
      <c r="W80" s="46"/>
      <c r="X80" s="45">
        <v>0</v>
      </c>
      <c r="Y80" s="44">
        <v>28364.3</v>
      </c>
      <c r="Z80" s="43"/>
      <c r="AA80" s="40">
        <v>41175.531999999999</v>
      </c>
      <c r="AB80" s="42"/>
      <c r="AC80" s="41"/>
      <c r="AD80" s="40">
        <v>28364.346000000001</v>
      </c>
      <c r="AE80" s="39"/>
      <c r="AF80" s="39"/>
      <c r="AG80" s="109"/>
      <c r="AH80" s="112">
        <f t="shared" si="1"/>
        <v>68.886410502237112</v>
      </c>
    </row>
    <row r="81" spans="1:34" ht="57" customHeight="1">
      <c r="A81" s="38"/>
      <c r="B81" s="50" t="s">
        <v>280</v>
      </c>
      <c r="C81" s="50"/>
      <c r="D81" s="50"/>
      <c r="E81" s="50"/>
      <c r="F81" s="50"/>
      <c r="G81" s="50"/>
      <c r="H81" s="50"/>
      <c r="I81" s="50"/>
      <c r="J81" s="50"/>
      <c r="K81" s="50"/>
      <c r="L81" s="50"/>
      <c r="M81" s="50"/>
      <c r="N81" s="50"/>
      <c r="O81" s="50"/>
      <c r="P81" s="49"/>
      <c r="Q81" s="48" t="s">
        <v>279</v>
      </c>
      <c r="R81" s="47">
        <v>611</v>
      </c>
      <c r="S81" s="46"/>
      <c r="T81" s="46"/>
      <c r="U81" s="46"/>
      <c r="V81" s="46"/>
      <c r="W81" s="46"/>
      <c r="X81" s="45">
        <v>0</v>
      </c>
      <c r="Y81" s="44">
        <v>27625.200000000001</v>
      </c>
      <c r="Z81" s="43"/>
      <c r="AA81" s="40">
        <v>39311.19</v>
      </c>
      <c r="AB81" s="42"/>
      <c r="AC81" s="41"/>
      <c r="AD81" s="40">
        <v>27625.163</v>
      </c>
      <c r="AE81" s="39"/>
      <c r="AF81" s="39"/>
      <c r="AG81" s="109"/>
      <c r="AH81" s="112">
        <f t="shared" si="1"/>
        <v>70.273026586068738</v>
      </c>
    </row>
    <row r="82" spans="1:34" ht="45.75" customHeight="1">
      <c r="A82" s="38"/>
      <c r="B82" s="50" t="s">
        <v>278</v>
      </c>
      <c r="C82" s="50"/>
      <c r="D82" s="50"/>
      <c r="E82" s="50"/>
      <c r="F82" s="50"/>
      <c r="G82" s="50"/>
      <c r="H82" s="50"/>
      <c r="I82" s="50"/>
      <c r="J82" s="50"/>
      <c r="K82" s="50"/>
      <c r="L82" s="50"/>
      <c r="M82" s="50"/>
      <c r="N82" s="50"/>
      <c r="O82" s="50"/>
      <c r="P82" s="49"/>
      <c r="Q82" s="48" t="s">
        <v>277</v>
      </c>
      <c r="R82" s="47">
        <v>611</v>
      </c>
      <c r="S82" s="46"/>
      <c r="T82" s="46"/>
      <c r="U82" s="46"/>
      <c r="V82" s="46"/>
      <c r="W82" s="46"/>
      <c r="X82" s="45">
        <v>0</v>
      </c>
      <c r="Y82" s="44">
        <v>591.29999999999995</v>
      </c>
      <c r="Z82" s="43"/>
      <c r="AA82" s="40">
        <v>1478</v>
      </c>
      <c r="AB82" s="42"/>
      <c r="AC82" s="41"/>
      <c r="AD82" s="40">
        <v>591.346</v>
      </c>
      <c r="AE82" s="39"/>
      <c r="AF82" s="39"/>
      <c r="AG82" s="109"/>
      <c r="AH82" s="112">
        <f t="shared" si="1"/>
        <v>40.009878213802438</v>
      </c>
    </row>
    <row r="83" spans="1:34" ht="34.5" customHeight="1">
      <c r="A83" s="38"/>
      <c r="B83" s="50" t="s">
        <v>276</v>
      </c>
      <c r="C83" s="50"/>
      <c r="D83" s="50"/>
      <c r="E83" s="50"/>
      <c r="F83" s="50"/>
      <c r="G83" s="50"/>
      <c r="H83" s="50"/>
      <c r="I83" s="50"/>
      <c r="J83" s="50"/>
      <c r="K83" s="50"/>
      <c r="L83" s="50"/>
      <c r="M83" s="50"/>
      <c r="N83" s="50"/>
      <c r="O83" s="50"/>
      <c r="P83" s="49"/>
      <c r="Q83" s="48" t="s">
        <v>275</v>
      </c>
      <c r="R83" s="47">
        <v>612</v>
      </c>
      <c r="S83" s="46"/>
      <c r="T83" s="46"/>
      <c r="U83" s="46"/>
      <c r="V83" s="46"/>
      <c r="W83" s="46"/>
      <c r="X83" s="45">
        <v>0</v>
      </c>
      <c r="Y83" s="44">
        <v>0</v>
      </c>
      <c r="Z83" s="43"/>
      <c r="AA83" s="40">
        <v>16.841999999999999</v>
      </c>
      <c r="AB83" s="42"/>
      <c r="AC83" s="41"/>
      <c r="AD83" s="40">
        <v>0</v>
      </c>
      <c r="AE83" s="39"/>
      <c r="AF83" s="39"/>
      <c r="AG83" s="109"/>
      <c r="AH83" s="112">
        <f t="shared" si="1"/>
        <v>0</v>
      </c>
    </row>
    <row r="84" spans="1:34" ht="57" customHeight="1">
      <c r="A84" s="38"/>
      <c r="B84" s="50" t="s">
        <v>274</v>
      </c>
      <c r="C84" s="50"/>
      <c r="D84" s="50"/>
      <c r="E84" s="50"/>
      <c r="F84" s="50"/>
      <c r="G84" s="50"/>
      <c r="H84" s="50"/>
      <c r="I84" s="50"/>
      <c r="J84" s="50"/>
      <c r="K84" s="50"/>
      <c r="L84" s="50"/>
      <c r="M84" s="50"/>
      <c r="N84" s="50"/>
      <c r="O84" s="50"/>
      <c r="P84" s="49"/>
      <c r="Q84" s="48" t="s">
        <v>273</v>
      </c>
      <c r="R84" s="47">
        <v>611</v>
      </c>
      <c r="S84" s="46"/>
      <c r="T84" s="46"/>
      <c r="U84" s="46"/>
      <c r="V84" s="46"/>
      <c r="W84" s="46"/>
      <c r="X84" s="45">
        <v>0</v>
      </c>
      <c r="Y84" s="44">
        <v>147.80000000000001</v>
      </c>
      <c r="Z84" s="43"/>
      <c r="AA84" s="40">
        <v>369.5</v>
      </c>
      <c r="AB84" s="42"/>
      <c r="AC84" s="41"/>
      <c r="AD84" s="40">
        <v>147.83699999999999</v>
      </c>
      <c r="AE84" s="39"/>
      <c r="AF84" s="39"/>
      <c r="AG84" s="109"/>
      <c r="AH84" s="112">
        <f t="shared" si="1"/>
        <v>40.010013531799729</v>
      </c>
    </row>
    <row r="85" spans="1:34" ht="23.25" customHeight="1">
      <c r="A85" s="38"/>
      <c r="B85" s="50" t="s">
        <v>272</v>
      </c>
      <c r="C85" s="50"/>
      <c r="D85" s="50"/>
      <c r="E85" s="50"/>
      <c r="F85" s="50"/>
      <c r="G85" s="50"/>
      <c r="H85" s="50"/>
      <c r="I85" s="50"/>
      <c r="J85" s="50"/>
      <c r="K85" s="50"/>
      <c r="L85" s="50"/>
      <c r="M85" s="50"/>
      <c r="N85" s="50"/>
      <c r="O85" s="50"/>
      <c r="P85" s="49"/>
      <c r="Q85" s="48" t="s">
        <v>271</v>
      </c>
      <c r="R85" s="47" t="s">
        <v>41</v>
      </c>
      <c r="S85" s="46"/>
      <c r="T85" s="46"/>
      <c r="U85" s="46"/>
      <c r="V85" s="46"/>
      <c r="W85" s="46"/>
      <c r="X85" s="45">
        <v>0</v>
      </c>
      <c r="Y85" s="44">
        <v>946.6</v>
      </c>
      <c r="Z85" s="43"/>
      <c r="AA85" s="40">
        <v>1556.5840000000001</v>
      </c>
      <c r="AB85" s="42"/>
      <c r="AC85" s="41"/>
      <c r="AD85" s="40">
        <v>946.58600000000001</v>
      </c>
      <c r="AE85" s="39"/>
      <c r="AF85" s="39"/>
      <c r="AG85" s="109"/>
      <c r="AH85" s="112">
        <f t="shared" si="1"/>
        <v>60.8117518874664</v>
      </c>
    </row>
    <row r="86" spans="1:34" ht="34.5" customHeight="1">
      <c r="A86" s="38"/>
      <c r="B86" s="50" t="s">
        <v>270</v>
      </c>
      <c r="C86" s="50"/>
      <c r="D86" s="50"/>
      <c r="E86" s="50"/>
      <c r="F86" s="50"/>
      <c r="G86" s="50"/>
      <c r="H86" s="50"/>
      <c r="I86" s="50"/>
      <c r="J86" s="50"/>
      <c r="K86" s="50"/>
      <c r="L86" s="50"/>
      <c r="M86" s="50"/>
      <c r="N86" s="50"/>
      <c r="O86" s="50"/>
      <c r="P86" s="49"/>
      <c r="Q86" s="48" t="s">
        <v>269</v>
      </c>
      <c r="R86" s="47" t="s">
        <v>41</v>
      </c>
      <c r="S86" s="46"/>
      <c r="T86" s="46"/>
      <c r="U86" s="46"/>
      <c r="V86" s="46"/>
      <c r="W86" s="46"/>
      <c r="X86" s="45">
        <v>0</v>
      </c>
      <c r="Y86" s="44">
        <v>220</v>
      </c>
      <c r="Z86" s="43"/>
      <c r="AA86" s="40">
        <v>306.584</v>
      </c>
      <c r="AB86" s="42"/>
      <c r="AC86" s="41"/>
      <c r="AD86" s="40">
        <v>220</v>
      </c>
      <c r="AE86" s="39"/>
      <c r="AF86" s="39"/>
      <c r="AG86" s="109"/>
      <c r="AH86" s="112">
        <f t="shared" si="1"/>
        <v>71.758474023432399</v>
      </c>
    </row>
    <row r="87" spans="1:34" ht="34.5" customHeight="1">
      <c r="A87" s="38"/>
      <c r="B87" s="50" t="s">
        <v>268</v>
      </c>
      <c r="C87" s="50"/>
      <c r="D87" s="50"/>
      <c r="E87" s="50"/>
      <c r="F87" s="50"/>
      <c r="G87" s="50"/>
      <c r="H87" s="50"/>
      <c r="I87" s="50"/>
      <c r="J87" s="50"/>
      <c r="K87" s="50"/>
      <c r="L87" s="50"/>
      <c r="M87" s="50"/>
      <c r="N87" s="50"/>
      <c r="O87" s="50"/>
      <c r="P87" s="49"/>
      <c r="Q87" s="48" t="s">
        <v>266</v>
      </c>
      <c r="R87" s="47">
        <v>111</v>
      </c>
      <c r="S87" s="46"/>
      <c r="T87" s="46"/>
      <c r="U87" s="46"/>
      <c r="V87" s="46"/>
      <c r="W87" s="46"/>
      <c r="X87" s="45">
        <v>0</v>
      </c>
      <c r="Y87" s="44">
        <v>169.6</v>
      </c>
      <c r="Z87" s="43"/>
      <c r="AA87" s="40">
        <v>236.131</v>
      </c>
      <c r="AB87" s="42"/>
      <c r="AC87" s="41"/>
      <c r="AD87" s="40">
        <v>169.631</v>
      </c>
      <c r="AE87" s="39"/>
      <c r="AF87" s="39"/>
      <c r="AG87" s="109"/>
      <c r="AH87" s="112">
        <f t="shared" si="1"/>
        <v>71.837666380102576</v>
      </c>
    </row>
    <row r="88" spans="1:34" ht="45.75" customHeight="1">
      <c r="A88" s="38"/>
      <c r="B88" s="50" t="s">
        <v>267</v>
      </c>
      <c r="C88" s="50"/>
      <c r="D88" s="50"/>
      <c r="E88" s="50"/>
      <c r="F88" s="50"/>
      <c r="G88" s="50"/>
      <c r="H88" s="50"/>
      <c r="I88" s="50"/>
      <c r="J88" s="50"/>
      <c r="K88" s="50"/>
      <c r="L88" s="50"/>
      <c r="M88" s="50"/>
      <c r="N88" s="50"/>
      <c r="O88" s="50"/>
      <c r="P88" s="49"/>
      <c r="Q88" s="48" t="s">
        <v>266</v>
      </c>
      <c r="R88" s="47">
        <v>119</v>
      </c>
      <c r="S88" s="46"/>
      <c r="T88" s="46"/>
      <c r="U88" s="46"/>
      <c r="V88" s="46"/>
      <c r="W88" s="46"/>
      <c r="X88" s="45">
        <v>0</v>
      </c>
      <c r="Y88" s="44">
        <v>50.4</v>
      </c>
      <c r="Z88" s="43"/>
      <c r="AA88" s="40">
        <v>70.453000000000003</v>
      </c>
      <c r="AB88" s="42"/>
      <c r="AC88" s="41"/>
      <c r="AD88" s="40">
        <v>50.369</v>
      </c>
      <c r="AE88" s="39"/>
      <c r="AF88" s="39"/>
      <c r="AG88" s="109"/>
      <c r="AH88" s="112">
        <f t="shared" si="1"/>
        <v>71.493052105659089</v>
      </c>
    </row>
    <row r="89" spans="1:34" ht="23.25" customHeight="1">
      <c r="A89" s="38"/>
      <c r="B89" s="50" t="s">
        <v>265</v>
      </c>
      <c r="C89" s="50"/>
      <c r="D89" s="50"/>
      <c r="E89" s="50"/>
      <c r="F89" s="50"/>
      <c r="G89" s="50"/>
      <c r="H89" s="50"/>
      <c r="I89" s="50"/>
      <c r="J89" s="50"/>
      <c r="K89" s="50"/>
      <c r="L89" s="50"/>
      <c r="M89" s="50"/>
      <c r="N89" s="50"/>
      <c r="O89" s="50"/>
      <c r="P89" s="49"/>
      <c r="Q89" s="48" t="s">
        <v>264</v>
      </c>
      <c r="R89" s="47" t="s">
        <v>41</v>
      </c>
      <c r="S89" s="46"/>
      <c r="T89" s="46"/>
      <c r="U89" s="46"/>
      <c r="V89" s="46"/>
      <c r="W89" s="46"/>
      <c r="X89" s="45">
        <v>0</v>
      </c>
      <c r="Y89" s="44">
        <v>726.6</v>
      </c>
      <c r="Z89" s="43"/>
      <c r="AA89" s="40">
        <v>1250</v>
      </c>
      <c r="AB89" s="42"/>
      <c r="AC89" s="41"/>
      <c r="AD89" s="40">
        <v>726.58600000000001</v>
      </c>
      <c r="AE89" s="39"/>
      <c r="AF89" s="39"/>
      <c r="AG89" s="109"/>
      <c r="AH89" s="112">
        <f t="shared" si="1"/>
        <v>58.12688</v>
      </c>
    </row>
    <row r="90" spans="1:34" ht="45.75" customHeight="1">
      <c r="A90" s="38"/>
      <c r="B90" s="50" t="s">
        <v>263</v>
      </c>
      <c r="C90" s="50"/>
      <c r="D90" s="50"/>
      <c r="E90" s="50"/>
      <c r="F90" s="50"/>
      <c r="G90" s="50"/>
      <c r="H90" s="50"/>
      <c r="I90" s="50"/>
      <c r="J90" s="50"/>
      <c r="K90" s="50"/>
      <c r="L90" s="50"/>
      <c r="M90" s="50"/>
      <c r="N90" s="50"/>
      <c r="O90" s="50"/>
      <c r="P90" s="49"/>
      <c r="Q90" s="48" t="s">
        <v>262</v>
      </c>
      <c r="R90" s="47">
        <v>244</v>
      </c>
      <c r="S90" s="46"/>
      <c r="T90" s="46"/>
      <c r="U90" s="46"/>
      <c r="V90" s="46"/>
      <c r="W90" s="46"/>
      <c r="X90" s="45">
        <v>0</v>
      </c>
      <c r="Y90" s="44">
        <v>726.6</v>
      </c>
      <c r="Z90" s="43"/>
      <c r="AA90" s="40">
        <v>1250</v>
      </c>
      <c r="AB90" s="42"/>
      <c r="AC90" s="41"/>
      <c r="AD90" s="40">
        <v>726.58600000000001</v>
      </c>
      <c r="AE90" s="39"/>
      <c r="AF90" s="39"/>
      <c r="AG90" s="109"/>
      <c r="AH90" s="112">
        <f t="shared" si="1"/>
        <v>58.12688</v>
      </c>
    </row>
    <row r="91" spans="1:34" ht="23.25" customHeight="1">
      <c r="A91" s="38"/>
      <c r="B91" s="50" t="s">
        <v>261</v>
      </c>
      <c r="C91" s="50"/>
      <c r="D91" s="50"/>
      <c r="E91" s="50"/>
      <c r="F91" s="50"/>
      <c r="G91" s="50"/>
      <c r="H91" s="50"/>
      <c r="I91" s="50"/>
      <c r="J91" s="50"/>
      <c r="K91" s="50"/>
      <c r="L91" s="50"/>
      <c r="M91" s="50"/>
      <c r="N91" s="50"/>
      <c r="O91" s="50"/>
      <c r="P91" s="49"/>
      <c r="Q91" s="48" t="s">
        <v>260</v>
      </c>
      <c r="R91" s="47" t="s">
        <v>41</v>
      </c>
      <c r="S91" s="46"/>
      <c r="T91" s="46"/>
      <c r="U91" s="46"/>
      <c r="V91" s="46"/>
      <c r="W91" s="46"/>
      <c r="X91" s="45">
        <v>0</v>
      </c>
      <c r="Y91" s="44">
        <v>12972.6</v>
      </c>
      <c r="Z91" s="43"/>
      <c r="AA91" s="40">
        <v>35906.186999999998</v>
      </c>
      <c r="AB91" s="42"/>
      <c r="AC91" s="41"/>
      <c r="AD91" s="40">
        <v>12972.574000000001</v>
      </c>
      <c r="AE91" s="39"/>
      <c r="AF91" s="39"/>
      <c r="AG91" s="109"/>
      <c r="AH91" s="112">
        <f t="shared" si="1"/>
        <v>36.129077142053546</v>
      </c>
    </row>
    <row r="92" spans="1:34" ht="57" customHeight="1">
      <c r="A92" s="38"/>
      <c r="B92" s="50" t="s">
        <v>259</v>
      </c>
      <c r="C92" s="50"/>
      <c r="D92" s="50"/>
      <c r="E92" s="50"/>
      <c r="F92" s="50"/>
      <c r="G92" s="50"/>
      <c r="H92" s="50"/>
      <c r="I92" s="50"/>
      <c r="J92" s="50"/>
      <c r="K92" s="50"/>
      <c r="L92" s="50"/>
      <c r="M92" s="50"/>
      <c r="N92" s="50"/>
      <c r="O92" s="50"/>
      <c r="P92" s="49"/>
      <c r="Q92" s="48" t="s">
        <v>258</v>
      </c>
      <c r="R92" s="47" t="s">
        <v>41</v>
      </c>
      <c r="S92" s="46"/>
      <c r="T92" s="46"/>
      <c r="U92" s="46"/>
      <c r="V92" s="46"/>
      <c r="W92" s="46"/>
      <c r="X92" s="45">
        <v>0</v>
      </c>
      <c r="Y92" s="44">
        <v>5917.5</v>
      </c>
      <c r="Z92" s="43"/>
      <c r="AA92" s="40">
        <v>14799.368</v>
      </c>
      <c r="AB92" s="42"/>
      <c r="AC92" s="41"/>
      <c r="AD92" s="40">
        <v>5917.5469999999996</v>
      </c>
      <c r="AE92" s="39"/>
      <c r="AF92" s="39"/>
      <c r="AG92" s="109"/>
      <c r="AH92" s="112">
        <f t="shared" si="1"/>
        <v>39.985133148929059</v>
      </c>
    </row>
    <row r="93" spans="1:34" ht="57" customHeight="1">
      <c r="A93" s="38"/>
      <c r="B93" s="50" t="s">
        <v>257</v>
      </c>
      <c r="C93" s="50"/>
      <c r="D93" s="50"/>
      <c r="E93" s="50"/>
      <c r="F93" s="50"/>
      <c r="G93" s="50"/>
      <c r="H93" s="50"/>
      <c r="I93" s="50"/>
      <c r="J93" s="50"/>
      <c r="K93" s="50"/>
      <c r="L93" s="50"/>
      <c r="M93" s="50"/>
      <c r="N93" s="50"/>
      <c r="O93" s="50"/>
      <c r="P93" s="49"/>
      <c r="Q93" s="48" t="s">
        <v>256</v>
      </c>
      <c r="R93" s="47">
        <v>323</v>
      </c>
      <c r="S93" s="46"/>
      <c r="T93" s="46"/>
      <c r="U93" s="46"/>
      <c r="V93" s="46"/>
      <c r="W93" s="46"/>
      <c r="X93" s="45">
        <v>0</v>
      </c>
      <c r="Y93" s="44">
        <v>5626.3</v>
      </c>
      <c r="Z93" s="43"/>
      <c r="AA93" s="40">
        <v>14059.4</v>
      </c>
      <c r="AB93" s="42"/>
      <c r="AC93" s="41"/>
      <c r="AD93" s="40">
        <v>5626.2849999999999</v>
      </c>
      <c r="AE93" s="39"/>
      <c r="AF93" s="39"/>
      <c r="AG93" s="109"/>
      <c r="AH93" s="112">
        <f t="shared" si="1"/>
        <v>40.017959514630782</v>
      </c>
    </row>
    <row r="94" spans="1:34" ht="57" customHeight="1">
      <c r="A94" s="38"/>
      <c r="B94" s="50" t="s">
        <v>255</v>
      </c>
      <c r="C94" s="50"/>
      <c r="D94" s="50"/>
      <c r="E94" s="50"/>
      <c r="F94" s="50"/>
      <c r="G94" s="50"/>
      <c r="H94" s="50"/>
      <c r="I94" s="50"/>
      <c r="J94" s="50"/>
      <c r="K94" s="50"/>
      <c r="L94" s="50"/>
      <c r="M94" s="50"/>
      <c r="N94" s="50"/>
      <c r="O94" s="50"/>
      <c r="P94" s="49"/>
      <c r="Q94" s="48" t="s">
        <v>254</v>
      </c>
      <c r="R94" s="47">
        <v>323</v>
      </c>
      <c r="S94" s="46"/>
      <c r="T94" s="46"/>
      <c r="U94" s="46"/>
      <c r="V94" s="46"/>
      <c r="W94" s="46"/>
      <c r="X94" s="45">
        <v>0</v>
      </c>
      <c r="Y94" s="44">
        <v>291.3</v>
      </c>
      <c r="Z94" s="43"/>
      <c r="AA94" s="40">
        <v>739.96799999999996</v>
      </c>
      <c r="AB94" s="42"/>
      <c r="AC94" s="41"/>
      <c r="AD94" s="40">
        <v>291.262</v>
      </c>
      <c r="AE94" s="39"/>
      <c r="AF94" s="39"/>
      <c r="AG94" s="109"/>
      <c r="AH94" s="112">
        <f t="shared" si="1"/>
        <v>39.361431845701439</v>
      </c>
    </row>
    <row r="95" spans="1:34" ht="45.75" customHeight="1">
      <c r="A95" s="38"/>
      <c r="B95" s="50" t="s">
        <v>253</v>
      </c>
      <c r="C95" s="50"/>
      <c r="D95" s="50"/>
      <c r="E95" s="50"/>
      <c r="F95" s="50"/>
      <c r="G95" s="50"/>
      <c r="H95" s="50"/>
      <c r="I95" s="50"/>
      <c r="J95" s="50"/>
      <c r="K95" s="50"/>
      <c r="L95" s="50"/>
      <c r="M95" s="50"/>
      <c r="N95" s="50"/>
      <c r="O95" s="50"/>
      <c r="P95" s="49"/>
      <c r="Q95" s="48" t="s">
        <v>252</v>
      </c>
      <c r="R95" s="47" t="s">
        <v>41</v>
      </c>
      <c r="S95" s="46"/>
      <c r="T95" s="46"/>
      <c r="U95" s="46"/>
      <c r="V95" s="46"/>
      <c r="W95" s="46"/>
      <c r="X95" s="45">
        <v>0</v>
      </c>
      <c r="Y95" s="44">
        <v>4658.3</v>
      </c>
      <c r="Z95" s="43"/>
      <c r="AA95" s="40">
        <v>12081.1</v>
      </c>
      <c r="AB95" s="42"/>
      <c r="AC95" s="41"/>
      <c r="AD95" s="40">
        <v>4658.2809999999999</v>
      </c>
      <c r="AE95" s="39"/>
      <c r="AF95" s="39"/>
      <c r="AG95" s="109"/>
      <c r="AH95" s="112">
        <f t="shared" si="1"/>
        <v>38.55841769375305</v>
      </c>
    </row>
    <row r="96" spans="1:34" ht="45.75" customHeight="1">
      <c r="A96" s="38"/>
      <c r="B96" s="50" t="s">
        <v>251</v>
      </c>
      <c r="C96" s="50"/>
      <c r="D96" s="50"/>
      <c r="E96" s="50"/>
      <c r="F96" s="50"/>
      <c r="G96" s="50"/>
      <c r="H96" s="50"/>
      <c r="I96" s="50"/>
      <c r="J96" s="50"/>
      <c r="K96" s="50"/>
      <c r="L96" s="50"/>
      <c r="M96" s="50"/>
      <c r="N96" s="50"/>
      <c r="O96" s="50"/>
      <c r="P96" s="49"/>
      <c r="Q96" s="48" t="s">
        <v>250</v>
      </c>
      <c r="R96" s="47">
        <v>244</v>
      </c>
      <c r="S96" s="46"/>
      <c r="T96" s="46"/>
      <c r="U96" s="46"/>
      <c r="V96" s="46"/>
      <c r="W96" s="46"/>
      <c r="X96" s="45">
        <v>0</v>
      </c>
      <c r="Y96" s="44">
        <v>4658.3</v>
      </c>
      <c r="Z96" s="43"/>
      <c r="AA96" s="40">
        <v>12081.1</v>
      </c>
      <c r="AB96" s="42"/>
      <c r="AC96" s="41"/>
      <c r="AD96" s="40">
        <v>4658.2809999999999</v>
      </c>
      <c r="AE96" s="39"/>
      <c r="AF96" s="39"/>
      <c r="AG96" s="109"/>
      <c r="AH96" s="112">
        <f t="shared" si="1"/>
        <v>38.55841769375305</v>
      </c>
    </row>
    <row r="97" spans="1:34" ht="34.5" customHeight="1">
      <c r="A97" s="38"/>
      <c r="B97" s="50" t="s">
        <v>249</v>
      </c>
      <c r="C97" s="50"/>
      <c r="D97" s="50"/>
      <c r="E97" s="50"/>
      <c r="F97" s="50"/>
      <c r="G97" s="50"/>
      <c r="H97" s="50"/>
      <c r="I97" s="50"/>
      <c r="J97" s="50"/>
      <c r="K97" s="50"/>
      <c r="L97" s="50"/>
      <c r="M97" s="50"/>
      <c r="N97" s="50"/>
      <c r="O97" s="50"/>
      <c r="P97" s="49"/>
      <c r="Q97" s="48" t="s">
        <v>248</v>
      </c>
      <c r="R97" s="47" t="s">
        <v>41</v>
      </c>
      <c r="S97" s="46"/>
      <c r="T97" s="46"/>
      <c r="U97" s="46"/>
      <c r="V97" s="46"/>
      <c r="W97" s="46"/>
      <c r="X97" s="45">
        <v>0</v>
      </c>
      <c r="Y97" s="44">
        <v>2396.6999999999998</v>
      </c>
      <c r="Z97" s="43"/>
      <c r="AA97" s="40">
        <v>9025.7180000000008</v>
      </c>
      <c r="AB97" s="42"/>
      <c r="AC97" s="41"/>
      <c r="AD97" s="40">
        <v>2396.7460000000001</v>
      </c>
      <c r="AE97" s="39"/>
      <c r="AF97" s="39"/>
      <c r="AG97" s="109"/>
      <c r="AH97" s="112">
        <f t="shared" si="1"/>
        <v>26.554629781253968</v>
      </c>
    </row>
    <row r="98" spans="1:34" ht="23.25" customHeight="1">
      <c r="A98" s="38"/>
      <c r="B98" s="50" t="s">
        <v>247</v>
      </c>
      <c r="C98" s="50"/>
      <c r="D98" s="50"/>
      <c r="E98" s="50"/>
      <c r="F98" s="50"/>
      <c r="G98" s="50"/>
      <c r="H98" s="50"/>
      <c r="I98" s="50"/>
      <c r="J98" s="50"/>
      <c r="K98" s="50"/>
      <c r="L98" s="50"/>
      <c r="M98" s="50"/>
      <c r="N98" s="50"/>
      <c r="O98" s="50"/>
      <c r="P98" s="49"/>
      <c r="Q98" s="48" t="s">
        <v>244</v>
      </c>
      <c r="R98" s="47">
        <v>111</v>
      </c>
      <c r="S98" s="46"/>
      <c r="T98" s="46"/>
      <c r="U98" s="46"/>
      <c r="V98" s="46"/>
      <c r="W98" s="46"/>
      <c r="X98" s="45">
        <v>0</v>
      </c>
      <c r="Y98" s="44">
        <v>602.70000000000005</v>
      </c>
      <c r="Z98" s="43"/>
      <c r="AA98" s="40">
        <v>1854.09</v>
      </c>
      <c r="AB98" s="42"/>
      <c r="AC98" s="41"/>
      <c r="AD98" s="40">
        <v>602.73299999999995</v>
      </c>
      <c r="AE98" s="39"/>
      <c r="AF98" s="39"/>
      <c r="AG98" s="109"/>
      <c r="AH98" s="112">
        <f t="shared" si="1"/>
        <v>32.508292477711436</v>
      </c>
    </row>
    <row r="99" spans="1:34" ht="45.75" customHeight="1">
      <c r="A99" s="38"/>
      <c r="B99" s="50" t="s">
        <v>246</v>
      </c>
      <c r="C99" s="50"/>
      <c r="D99" s="50"/>
      <c r="E99" s="50"/>
      <c r="F99" s="50"/>
      <c r="G99" s="50"/>
      <c r="H99" s="50"/>
      <c r="I99" s="50"/>
      <c r="J99" s="50"/>
      <c r="K99" s="50"/>
      <c r="L99" s="50"/>
      <c r="M99" s="50"/>
      <c r="N99" s="50"/>
      <c r="O99" s="50"/>
      <c r="P99" s="49"/>
      <c r="Q99" s="48" t="s">
        <v>244</v>
      </c>
      <c r="R99" s="47">
        <v>119</v>
      </c>
      <c r="S99" s="46"/>
      <c r="T99" s="46"/>
      <c r="U99" s="46"/>
      <c r="V99" s="46"/>
      <c r="W99" s="46"/>
      <c r="X99" s="45">
        <v>0</v>
      </c>
      <c r="Y99" s="44">
        <v>175.9</v>
      </c>
      <c r="Z99" s="43"/>
      <c r="AA99" s="40">
        <v>559.92999999999995</v>
      </c>
      <c r="AB99" s="42"/>
      <c r="AC99" s="41"/>
      <c r="AD99" s="40">
        <v>175.87100000000001</v>
      </c>
      <c r="AE99" s="39"/>
      <c r="AF99" s="39"/>
      <c r="AG99" s="109"/>
      <c r="AH99" s="112">
        <f t="shared" si="1"/>
        <v>31.409461897022844</v>
      </c>
    </row>
    <row r="100" spans="1:34" ht="23.25" customHeight="1">
      <c r="A100" s="38"/>
      <c r="B100" s="50" t="s">
        <v>245</v>
      </c>
      <c r="C100" s="50"/>
      <c r="D100" s="50"/>
      <c r="E100" s="50"/>
      <c r="F100" s="50"/>
      <c r="G100" s="50"/>
      <c r="H100" s="50"/>
      <c r="I100" s="50"/>
      <c r="J100" s="50"/>
      <c r="K100" s="50"/>
      <c r="L100" s="50"/>
      <c r="M100" s="50"/>
      <c r="N100" s="50"/>
      <c r="O100" s="50"/>
      <c r="P100" s="49"/>
      <c r="Q100" s="48" t="s">
        <v>244</v>
      </c>
      <c r="R100" s="47">
        <v>244</v>
      </c>
      <c r="S100" s="46"/>
      <c r="T100" s="46"/>
      <c r="U100" s="46"/>
      <c r="V100" s="46"/>
      <c r="W100" s="46"/>
      <c r="X100" s="45">
        <v>0</v>
      </c>
      <c r="Y100" s="44">
        <v>1618.1</v>
      </c>
      <c r="Z100" s="43"/>
      <c r="AA100" s="40">
        <v>6611.6980000000003</v>
      </c>
      <c r="AB100" s="42"/>
      <c r="AC100" s="41"/>
      <c r="AD100" s="40">
        <v>1618.1420000000001</v>
      </c>
      <c r="AE100" s="39"/>
      <c r="AF100" s="39"/>
      <c r="AG100" s="109"/>
      <c r="AH100" s="112">
        <f t="shared" si="1"/>
        <v>24.473924852587036</v>
      </c>
    </row>
    <row r="101" spans="1:34" ht="23.25" customHeight="1">
      <c r="A101" s="38"/>
      <c r="B101" s="59" t="s">
        <v>243</v>
      </c>
      <c r="C101" s="59"/>
      <c r="D101" s="59"/>
      <c r="E101" s="59"/>
      <c r="F101" s="59"/>
      <c r="G101" s="59"/>
      <c r="H101" s="59"/>
      <c r="I101" s="59"/>
      <c r="J101" s="59"/>
      <c r="K101" s="59"/>
      <c r="L101" s="59"/>
      <c r="M101" s="59"/>
      <c r="N101" s="59"/>
      <c r="O101" s="59"/>
      <c r="P101" s="58"/>
      <c r="Q101" s="57" t="s">
        <v>242</v>
      </c>
      <c r="R101" s="56" t="s">
        <v>41</v>
      </c>
      <c r="S101" s="55"/>
      <c r="T101" s="55"/>
      <c r="U101" s="55"/>
      <c r="V101" s="55"/>
      <c r="W101" s="55"/>
      <c r="X101" s="45">
        <v>0</v>
      </c>
      <c r="Y101" s="44">
        <v>229.8</v>
      </c>
      <c r="Z101" s="43"/>
      <c r="AA101" s="52">
        <v>948</v>
      </c>
      <c r="AB101" s="54"/>
      <c r="AC101" s="53"/>
      <c r="AD101" s="52">
        <v>229.78100000000001</v>
      </c>
      <c r="AE101" s="51"/>
      <c r="AF101" s="51"/>
      <c r="AG101" s="110"/>
      <c r="AH101" s="112">
        <f t="shared" si="1"/>
        <v>24.238502109704644</v>
      </c>
    </row>
    <row r="102" spans="1:34" ht="23.25" customHeight="1">
      <c r="A102" s="38"/>
      <c r="B102" s="50" t="s">
        <v>241</v>
      </c>
      <c r="C102" s="50"/>
      <c r="D102" s="50"/>
      <c r="E102" s="50"/>
      <c r="F102" s="50"/>
      <c r="G102" s="50"/>
      <c r="H102" s="50"/>
      <c r="I102" s="50"/>
      <c r="J102" s="50"/>
      <c r="K102" s="50"/>
      <c r="L102" s="50"/>
      <c r="M102" s="50"/>
      <c r="N102" s="50"/>
      <c r="O102" s="50"/>
      <c r="P102" s="49"/>
      <c r="Q102" s="48" t="s">
        <v>240</v>
      </c>
      <c r="R102" s="47" t="s">
        <v>41</v>
      </c>
      <c r="S102" s="46"/>
      <c r="T102" s="46"/>
      <c r="U102" s="46"/>
      <c r="V102" s="46"/>
      <c r="W102" s="46"/>
      <c r="X102" s="45">
        <v>0</v>
      </c>
      <c r="Y102" s="44">
        <v>0</v>
      </c>
      <c r="Z102" s="43"/>
      <c r="AA102" s="40">
        <v>30</v>
      </c>
      <c r="AB102" s="42"/>
      <c r="AC102" s="41"/>
      <c r="AD102" s="40">
        <v>0</v>
      </c>
      <c r="AE102" s="39"/>
      <c r="AF102" s="39"/>
      <c r="AG102" s="109"/>
      <c r="AH102" s="112">
        <f t="shared" si="1"/>
        <v>0</v>
      </c>
    </row>
    <row r="103" spans="1:34" ht="15.75" customHeight="1">
      <c r="A103" s="38"/>
      <c r="B103" s="50" t="s">
        <v>239</v>
      </c>
      <c r="C103" s="50"/>
      <c r="D103" s="50"/>
      <c r="E103" s="50"/>
      <c r="F103" s="50"/>
      <c r="G103" s="50"/>
      <c r="H103" s="50"/>
      <c r="I103" s="50"/>
      <c r="J103" s="50"/>
      <c r="K103" s="50"/>
      <c r="L103" s="50"/>
      <c r="M103" s="50"/>
      <c r="N103" s="50"/>
      <c r="O103" s="50"/>
      <c r="P103" s="49"/>
      <c r="Q103" s="48" t="s">
        <v>238</v>
      </c>
      <c r="R103" s="47" t="s">
        <v>41</v>
      </c>
      <c r="S103" s="46"/>
      <c r="T103" s="46"/>
      <c r="U103" s="46"/>
      <c r="V103" s="46"/>
      <c r="W103" s="46"/>
      <c r="X103" s="45">
        <v>0</v>
      </c>
      <c r="Y103" s="44">
        <v>0</v>
      </c>
      <c r="Z103" s="43"/>
      <c r="AA103" s="40">
        <v>30</v>
      </c>
      <c r="AB103" s="42"/>
      <c r="AC103" s="41"/>
      <c r="AD103" s="40">
        <v>0</v>
      </c>
      <c r="AE103" s="39"/>
      <c r="AF103" s="39"/>
      <c r="AG103" s="109"/>
      <c r="AH103" s="112">
        <f t="shared" si="1"/>
        <v>0</v>
      </c>
    </row>
    <row r="104" spans="1:34" ht="23.25" customHeight="1">
      <c r="A104" s="38"/>
      <c r="B104" s="50" t="s">
        <v>237</v>
      </c>
      <c r="C104" s="50"/>
      <c r="D104" s="50"/>
      <c r="E104" s="50"/>
      <c r="F104" s="50"/>
      <c r="G104" s="50"/>
      <c r="H104" s="50"/>
      <c r="I104" s="50"/>
      <c r="J104" s="50"/>
      <c r="K104" s="50"/>
      <c r="L104" s="50"/>
      <c r="M104" s="50"/>
      <c r="N104" s="50"/>
      <c r="O104" s="50"/>
      <c r="P104" s="49"/>
      <c r="Q104" s="48" t="s">
        <v>236</v>
      </c>
      <c r="R104" s="47">
        <v>244</v>
      </c>
      <c r="S104" s="46"/>
      <c r="T104" s="46"/>
      <c r="U104" s="46"/>
      <c r="V104" s="46"/>
      <c r="W104" s="46"/>
      <c r="X104" s="45">
        <v>0</v>
      </c>
      <c r="Y104" s="44">
        <v>0</v>
      </c>
      <c r="Z104" s="43"/>
      <c r="AA104" s="40">
        <v>30</v>
      </c>
      <c r="AB104" s="42"/>
      <c r="AC104" s="41"/>
      <c r="AD104" s="40">
        <v>0</v>
      </c>
      <c r="AE104" s="39"/>
      <c r="AF104" s="39"/>
      <c r="AG104" s="109"/>
      <c r="AH104" s="112">
        <f t="shared" si="1"/>
        <v>0</v>
      </c>
    </row>
    <row r="105" spans="1:34" ht="23.25" customHeight="1">
      <c r="A105" s="38"/>
      <c r="B105" s="50" t="s">
        <v>235</v>
      </c>
      <c r="C105" s="50"/>
      <c r="D105" s="50"/>
      <c r="E105" s="50"/>
      <c r="F105" s="50"/>
      <c r="G105" s="50"/>
      <c r="H105" s="50"/>
      <c r="I105" s="50"/>
      <c r="J105" s="50"/>
      <c r="K105" s="50"/>
      <c r="L105" s="50"/>
      <c r="M105" s="50"/>
      <c r="N105" s="50"/>
      <c r="O105" s="50"/>
      <c r="P105" s="49"/>
      <c r="Q105" s="48" t="s">
        <v>234</v>
      </c>
      <c r="R105" s="47" t="s">
        <v>41</v>
      </c>
      <c r="S105" s="46"/>
      <c r="T105" s="46"/>
      <c r="U105" s="46"/>
      <c r="V105" s="46"/>
      <c r="W105" s="46"/>
      <c r="X105" s="45">
        <v>0</v>
      </c>
      <c r="Y105" s="44">
        <v>0</v>
      </c>
      <c r="Z105" s="43"/>
      <c r="AA105" s="40">
        <v>5</v>
      </c>
      <c r="AB105" s="42"/>
      <c r="AC105" s="41"/>
      <c r="AD105" s="40">
        <v>0</v>
      </c>
      <c r="AE105" s="39"/>
      <c r="AF105" s="39"/>
      <c r="AG105" s="109"/>
      <c r="AH105" s="112">
        <f t="shared" si="1"/>
        <v>0</v>
      </c>
    </row>
    <row r="106" spans="1:34" ht="34.5" customHeight="1">
      <c r="A106" s="38"/>
      <c r="B106" s="50" t="s">
        <v>233</v>
      </c>
      <c r="C106" s="50"/>
      <c r="D106" s="50"/>
      <c r="E106" s="50"/>
      <c r="F106" s="50"/>
      <c r="G106" s="50"/>
      <c r="H106" s="50"/>
      <c r="I106" s="50"/>
      <c r="J106" s="50"/>
      <c r="K106" s="50"/>
      <c r="L106" s="50"/>
      <c r="M106" s="50"/>
      <c r="N106" s="50"/>
      <c r="O106" s="50"/>
      <c r="P106" s="49"/>
      <c r="Q106" s="48" t="s">
        <v>232</v>
      </c>
      <c r="R106" s="47" t="s">
        <v>41</v>
      </c>
      <c r="S106" s="46"/>
      <c r="T106" s="46"/>
      <c r="U106" s="46"/>
      <c r="V106" s="46"/>
      <c r="W106" s="46"/>
      <c r="X106" s="45">
        <v>0</v>
      </c>
      <c r="Y106" s="44">
        <v>0</v>
      </c>
      <c r="Z106" s="43"/>
      <c r="AA106" s="40">
        <v>5</v>
      </c>
      <c r="AB106" s="42"/>
      <c r="AC106" s="41"/>
      <c r="AD106" s="40">
        <v>0</v>
      </c>
      <c r="AE106" s="39"/>
      <c r="AF106" s="39"/>
      <c r="AG106" s="109"/>
      <c r="AH106" s="112">
        <f t="shared" si="1"/>
        <v>0</v>
      </c>
    </row>
    <row r="107" spans="1:34" ht="34.5" customHeight="1">
      <c r="A107" s="38"/>
      <c r="B107" s="50" t="s">
        <v>231</v>
      </c>
      <c r="C107" s="50"/>
      <c r="D107" s="50"/>
      <c r="E107" s="50"/>
      <c r="F107" s="50"/>
      <c r="G107" s="50"/>
      <c r="H107" s="50"/>
      <c r="I107" s="50"/>
      <c r="J107" s="50"/>
      <c r="K107" s="50"/>
      <c r="L107" s="50"/>
      <c r="M107" s="50"/>
      <c r="N107" s="50"/>
      <c r="O107" s="50"/>
      <c r="P107" s="49"/>
      <c r="Q107" s="48" t="s">
        <v>230</v>
      </c>
      <c r="R107" s="47">
        <v>244</v>
      </c>
      <c r="S107" s="46"/>
      <c r="T107" s="46"/>
      <c r="U107" s="46"/>
      <c r="V107" s="46"/>
      <c r="W107" s="46"/>
      <c r="X107" s="45">
        <v>0</v>
      </c>
      <c r="Y107" s="44">
        <v>0</v>
      </c>
      <c r="Z107" s="43"/>
      <c r="AA107" s="40">
        <v>5</v>
      </c>
      <c r="AB107" s="42"/>
      <c r="AC107" s="41"/>
      <c r="AD107" s="40">
        <v>0</v>
      </c>
      <c r="AE107" s="39"/>
      <c r="AF107" s="39"/>
      <c r="AG107" s="109"/>
      <c r="AH107" s="112">
        <f t="shared" si="1"/>
        <v>0</v>
      </c>
    </row>
    <row r="108" spans="1:34" ht="15.75" customHeight="1">
      <c r="A108" s="38"/>
      <c r="B108" s="50" t="s">
        <v>229</v>
      </c>
      <c r="C108" s="50"/>
      <c r="D108" s="50"/>
      <c r="E108" s="50"/>
      <c r="F108" s="50"/>
      <c r="G108" s="50"/>
      <c r="H108" s="50"/>
      <c r="I108" s="50"/>
      <c r="J108" s="50"/>
      <c r="K108" s="50"/>
      <c r="L108" s="50"/>
      <c r="M108" s="50"/>
      <c r="N108" s="50"/>
      <c r="O108" s="50"/>
      <c r="P108" s="49"/>
      <c r="Q108" s="48" t="s">
        <v>228</v>
      </c>
      <c r="R108" s="47" t="s">
        <v>41</v>
      </c>
      <c r="S108" s="46"/>
      <c r="T108" s="46"/>
      <c r="U108" s="46"/>
      <c r="V108" s="46"/>
      <c r="W108" s="46"/>
      <c r="X108" s="45">
        <v>0</v>
      </c>
      <c r="Y108" s="44">
        <v>0</v>
      </c>
      <c r="Z108" s="43"/>
      <c r="AA108" s="40">
        <v>35</v>
      </c>
      <c r="AB108" s="42"/>
      <c r="AC108" s="41"/>
      <c r="AD108" s="40">
        <v>0</v>
      </c>
      <c r="AE108" s="39"/>
      <c r="AF108" s="39"/>
      <c r="AG108" s="109"/>
      <c r="AH108" s="112">
        <f t="shared" si="1"/>
        <v>0</v>
      </c>
    </row>
    <row r="109" spans="1:34" ht="23.25" customHeight="1">
      <c r="A109" s="38"/>
      <c r="B109" s="50" t="s">
        <v>227</v>
      </c>
      <c r="C109" s="50"/>
      <c r="D109" s="50"/>
      <c r="E109" s="50"/>
      <c r="F109" s="50"/>
      <c r="G109" s="50"/>
      <c r="H109" s="50"/>
      <c r="I109" s="50"/>
      <c r="J109" s="50"/>
      <c r="K109" s="50"/>
      <c r="L109" s="50"/>
      <c r="M109" s="50"/>
      <c r="N109" s="50"/>
      <c r="O109" s="50"/>
      <c r="P109" s="49"/>
      <c r="Q109" s="48" t="s">
        <v>226</v>
      </c>
      <c r="R109" s="47" t="s">
        <v>41</v>
      </c>
      <c r="S109" s="46"/>
      <c r="T109" s="46"/>
      <c r="U109" s="46"/>
      <c r="V109" s="46"/>
      <c r="W109" s="46"/>
      <c r="X109" s="45">
        <v>0</v>
      </c>
      <c r="Y109" s="44">
        <v>0</v>
      </c>
      <c r="Z109" s="43"/>
      <c r="AA109" s="40">
        <v>35</v>
      </c>
      <c r="AB109" s="42"/>
      <c r="AC109" s="41"/>
      <c r="AD109" s="40">
        <v>0</v>
      </c>
      <c r="AE109" s="39"/>
      <c r="AF109" s="39"/>
      <c r="AG109" s="109"/>
      <c r="AH109" s="112">
        <f t="shared" si="1"/>
        <v>0</v>
      </c>
    </row>
    <row r="110" spans="1:34" ht="23.25" customHeight="1">
      <c r="A110" s="38"/>
      <c r="B110" s="50" t="s">
        <v>225</v>
      </c>
      <c r="C110" s="50"/>
      <c r="D110" s="50"/>
      <c r="E110" s="50"/>
      <c r="F110" s="50"/>
      <c r="G110" s="50"/>
      <c r="H110" s="50"/>
      <c r="I110" s="50"/>
      <c r="J110" s="50"/>
      <c r="K110" s="50"/>
      <c r="L110" s="50"/>
      <c r="M110" s="50"/>
      <c r="N110" s="50"/>
      <c r="O110" s="50"/>
      <c r="P110" s="49"/>
      <c r="Q110" s="48" t="s">
        <v>224</v>
      </c>
      <c r="R110" s="47">
        <v>244</v>
      </c>
      <c r="S110" s="46"/>
      <c r="T110" s="46"/>
      <c r="U110" s="46"/>
      <c r="V110" s="46"/>
      <c r="W110" s="46"/>
      <c r="X110" s="45">
        <v>0</v>
      </c>
      <c r="Y110" s="44">
        <v>0</v>
      </c>
      <c r="Z110" s="43"/>
      <c r="AA110" s="40">
        <v>35</v>
      </c>
      <c r="AB110" s="42"/>
      <c r="AC110" s="41"/>
      <c r="AD110" s="40">
        <v>0</v>
      </c>
      <c r="AE110" s="39"/>
      <c r="AF110" s="39"/>
      <c r="AG110" s="109"/>
      <c r="AH110" s="112">
        <f t="shared" si="1"/>
        <v>0</v>
      </c>
    </row>
    <row r="111" spans="1:34" ht="23.25" customHeight="1">
      <c r="A111" s="38"/>
      <c r="B111" s="50" t="s">
        <v>223</v>
      </c>
      <c r="C111" s="50"/>
      <c r="D111" s="50"/>
      <c r="E111" s="50"/>
      <c r="F111" s="50"/>
      <c r="G111" s="50"/>
      <c r="H111" s="50"/>
      <c r="I111" s="50"/>
      <c r="J111" s="50"/>
      <c r="K111" s="50"/>
      <c r="L111" s="50"/>
      <c r="M111" s="50"/>
      <c r="N111" s="50"/>
      <c r="O111" s="50"/>
      <c r="P111" s="49"/>
      <c r="Q111" s="48" t="s">
        <v>222</v>
      </c>
      <c r="R111" s="47" t="s">
        <v>41</v>
      </c>
      <c r="S111" s="46"/>
      <c r="T111" s="46"/>
      <c r="U111" s="46"/>
      <c r="V111" s="46"/>
      <c r="W111" s="46"/>
      <c r="X111" s="45">
        <v>0</v>
      </c>
      <c r="Y111" s="44">
        <v>229.8</v>
      </c>
      <c r="Z111" s="43"/>
      <c r="AA111" s="40">
        <v>878</v>
      </c>
      <c r="AB111" s="42"/>
      <c r="AC111" s="41"/>
      <c r="AD111" s="40">
        <v>229.78100000000001</v>
      </c>
      <c r="AE111" s="39"/>
      <c r="AF111" s="39"/>
      <c r="AG111" s="109"/>
      <c r="AH111" s="112">
        <f t="shared" si="1"/>
        <v>26.170956719817767</v>
      </c>
    </row>
    <row r="112" spans="1:34" ht="34.5" customHeight="1">
      <c r="A112" s="38"/>
      <c r="B112" s="50" t="s">
        <v>221</v>
      </c>
      <c r="C112" s="50"/>
      <c r="D112" s="50"/>
      <c r="E112" s="50"/>
      <c r="F112" s="50"/>
      <c r="G112" s="50"/>
      <c r="H112" s="50"/>
      <c r="I112" s="50"/>
      <c r="J112" s="50"/>
      <c r="K112" s="50"/>
      <c r="L112" s="50"/>
      <c r="M112" s="50"/>
      <c r="N112" s="50"/>
      <c r="O112" s="50"/>
      <c r="P112" s="49"/>
      <c r="Q112" s="48" t="s">
        <v>220</v>
      </c>
      <c r="R112" s="47" t="s">
        <v>41</v>
      </c>
      <c r="S112" s="46"/>
      <c r="T112" s="46"/>
      <c r="U112" s="46"/>
      <c r="V112" s="46"/>
      <c r="W112" s="46"/>
      <c r="X112" s="45">
        <v>0</v>
      </c>
      <c r="Y112" s="44">
        <v>229.8</v>
      </c>
      <c r="Z112" s="43"/>
      <c r="AA112" s="40">
        <v>878</v>
      </c>
      <c r="AB112" s="42"/>
      <c r="AC112" s="41"/>
      <c r="AD112" s="40">
        <v>229.78100000000001</v>
      </c>
      <c r="AE112" s="39"/>
      <c r="AF112" s="39"/>
      <c r="AG112" s="109"/>
      <c r="AH112" s="112">
        <f t="shared" si="1"/>
        <v>26.170956719817767</v>
      </c>
    </row>
    <row r="113" spans="1:34" ht="34.5" customHeight="1">
      <c r="A113" s="38"/>
      <c r="B113" s="50" t="s">
        <v>219</v>
      </c>
      <c r="C113" s="50"/>
      <c r="D113" s="50"/>
      <c r="E113" s="50"/>
      <c r="F113" s="50"/>
      <c r="G113" s="50"/>
      <c r="H113" s="50"/>
      <c r="I113" s="50"/>
      <c r="J113" s="50"/>
      <c r="K113" s="50"/>
      <c r="L113" s="50"/>
      <c r="M113" s="50"/>
      <c r="N113" s="50"/>
      <c r="O113" s="50"/>
      <c r="P113" s="49"/>
      <c r="Q113" s="48" t="s">
        <v>217</v>
      </c>
      <c r="R113" s="47">
        <v>123</v>
      </c>
      <c r="S113" s="46"/>
      <c r="T113" s="46"/>
      <c r="U113" s="46"/>
      <c r="V113" s="46"/>
      <c r="W113" s="46"/>
      <c r="X113" s="45">
        <v>0</v>
      </c>
      <c r="Y113" s="44">
        <v>228.4</v>
      </c>
      <c r="Z113" s="43"/>
      <c r="AA113" s="40">
        <v>228.44900000000001</v>
      </c>
      <c r="AB113" s="42"/>
      <c r="AC113" s="41"/>
      <c r="AD113" s="40">
        <v>228.44900000000001</v>
      </c>
      <c r="AE113" s="39"/>
      <c r="AF113" s="39"/>
      <c r="AG113" s="109"/>
      <c r="AH113" s="112">
        <f t="shared" si="1"/>
        <v>100</v>
      </c>
    </row>
    <row r="114" spans="1:34" ht="34.5" customHeight="1">
      <c r="A114" s="38"/>
      <c r="B114" s="50" t="s">
        <v>218</v>
      </c>
      <c r="C114" s="50"/>
      <c r="D114" s="50"/>
      <c r="E114" s="50"/>
      <c r="F114" s="50"/>
      <c r="G114" s="50"/>
      <c r="H114" s="50"/>
      <c r="I114" s="50"/>
      <c r="J114" s="50"/>
      <c r="K114" s="50"/>
      <c r="L114" s="50"/>
      <c r="M114" s="50"/>
      <c r="N114" s="50"/>
      <c r="O114" s="50"/>
      <c r="P114" s="49"/>
      <c r="Q114" s="48" t="s">
        <v>217</v>
      </c>
      <c r="R114" s="47">
        <v>244</v>
      </c>
      <c r="S114" s="46"/>
      <c r="T114" s="46"/>
      <c r="U114" s="46"/>
      <c r="V114" s="46"/>
      <c r="W114" s="46"/>
      <c r="X114" s="45">
        <v>0</v>
      </c>
      <c r="Y114" s="44">
        <v>1.3</v>
      </c>
      <c r="Z114" s="43"/>
      <c r="AA114" s="40">
        <v>649.55100000000004</v>
      </c>
      <c r="AB114" s="42"/>
      <c r="AC114" s="41"/>
      <c r="AD114" s="40">
        <v>1.3320000000000001</v>
      </c>
      <c r="AE114" s="39"/>
      <c r="AF114" s="39"/>
      <c r="AG114" s="109"/>
      <c r="AH114" s="112">
        <f t="shared" si="1"/>
        <v>0.20506472932841302</v>
      </c>
    </row>
    <row r="115" spans="1:34" ht="15.75" customHeight="1">
      <c r="A115" s="38"/>
      <c r="B115" s="59" t="s">
        <v>216</v>
      </c>
      <c r="C115" s="59"/>
      <c r="D115" s="59"/>
      <c r="E115" s="59"/>
      <c r="F115" s="59"/>
      <c r="G115" s="59"/>
      <c r="H115" s="59"/>
      <c r="I115" s="59"/>
      <c r="J115" s="59"/>
      <c r="K115" s="59"/>
      <c r="L115" s="59"/>
      <c r="M115" s="59"/>
      <c r="N115" s="59"/>
      <c r="O115" s="59"/>
      <c r="P115" s="58"/>
      <c r="Q115" s="57" t="s">
        <v>215</v>
      </c>
      <c r="R115" s="56" t="s">
        <v>41</v>
      </c>
      <c r="S115" s="55"/>
      <c r="T115" s="55"/>
      <c r="U115" s="55"/>
      <c r="V115" s="55"/>
      <c r="W115" s="55"/>
      <c r="X115" s="45">
        <v>0</v>
      </c>
      <c r="Y115" s="44">
        <v>24764.400000000001</v>
      </c>
      <c r="Z115" s="43"/>
      <c r="AA115" s="52">
        <v>33657.552000000003</v>
      </c>
      <c r="AB115" s="54"/>
      <c r="AC115" s="53"/>
      <c r="AD115" s="52">
        <v>24764.399000000001</v>
      </c>
      <c r="AE115" s="51"/>
      <c r="AF115" s="51"/>
      <c r="AG115" s="110"/>
      <c r="AH115" s="112">
        <f t="shared" si="1"/>
        <v>73.577540636348118</v>
      </c>
    </row>
    <row r="116" spans="1:34" ht="34.5" customHeight="1">
      <c r="A116" s="38"/>
      <c r="B116" s="50" t="s">
        <v>214</v>
      </c>
      <c r="C116" s="50"/>
      <c r="D116" s="50"/>
      <c r="E116" s="50"/>
      <c r="F116" s="50"/>
      <c r="G116" s="50"/>
      <c r="H116" s="50"/>
      <c r="I116" s="50"/>
      <c r="J116" s="50"/>
      <c r="K116" s="50"/>
      <c r="L116" s="50"/>
      <c r="M116" s="50"/>
      <c r="N116" s="50"/>
      <c r="O116" s="50"/>
      <c r="P116" s="49"/>
      <c r="Q116" s="48" t="s">
        <v>213</v>
      </c>
      <c r="R116" s="47" t="s">
        <v>41</v>
      </c>
      <c r="S116" s="46"/>
      <c r="T116" s="46"/>
      <c r="U116" s="46"/>
      <c r="V116" s="46"/>
      <c r="W116" s="46"/>
      <c r="X116" s="45">
        <v>0</v>
      </c>
      <c r="Y116" s="44">
        <v>9841.2000000000007</v>
      </c>
      <c r="Z116" s="43"/>
      <c r="AA116" s="40">
        <v>13434.316999999999</v>
      </c>
      <c r="AB116" s="42"/>
      <c r="AC116" s="41"/>
      <c r="AD116" s="40">
        <v>9841.1530000000002</v>
      </c>
      <c r="AE116" s="39"/>
      <c r="AF116" s="39"/>
      <c r="AG116" s="109"/>
      <c r="AH116" s="112">
        <f t="shared" si="1"/>
        <v>73.253839402479485</v>
      </c>
    </row>
    <row r="117" spans="1:34" ht="79.5" customHeight="1">
      <c r="A117" s="38"/>
      <c r="B117" s="50" t="s">
        <v>212</v>
      </c>
      <c r="C117" s="50"/>
      <c r="D117" s="50"/>
      <c r="E117" s="50"/>
      <c r="F117" s="50"/>
      <c r="G117" s="50"/>
      <c r="H117" s="50"/>
      <c r="I117" s="50"/>
      <c r="J117" s="50"/>
      <c r="K117" s="50"/>
      <c r="L117" s="50"/>
      <c r="M117" s="50"/>
      <c r="N117" s="50"/>
      <c r="O117" s="50"/>
      <c r="P117" s="49"/>
      <c r="Q117" s="48" t="s">
        <v>211</v>
      </c>
      <c r="R117" s="47">
        <v>611</v>
      </c>
      <c r="S117" s="46"/>
      <c r="T117" s="46"/>
      <c r="U117" s="46"/>
      <c r="V117" s="46"/>
      <c r="W117" s="46"/>
      <c r="X117" s="45">
        <v>0</v>
      </c>
      <c r="Y117" s="44">
        <v>9287.5</v>
      </c>
      <c r="Z117" s="43"/>
      <c r="AA117" s="40">
        <v>12880.64</v>
      </c>
      <c r="AB117" s="42"/>
      <c r="AC117" s="41"/>
      <c r="AD117" s="40">
        <v>9287.4760000000006</v>
      </c>
      <c r="AE117" s="39"/>
      <c r="AF117" s="39"/>
      <c r="AG117" s="109"/>
      <c r="AH117" s="112">
        <f t="shared" si="1"/>
        <v>72.104150104342651</v>
      </c>
    </row>
    <row r="118" spans="1:34" ht="45.75" customHeight="1">
      <c r="A118" s="38"/>
      <c r="B118" s="50" t="s">
        <v>210</v>
      </c>
      <c r="C118" s="50"/>
      <c r="D118" s="50"/>
      <c r="E118" s="50"/>
      <c r="F118" s="50"/>
      <c r="G118" s="50"/>
      <c r="H118" s="50"/>
      <c r="I118" s="50"/>
      <c r="J118" s="50"/>
      <c r="K118" s="50"/>
      <c r="L118" s="50"/>
      <c r="M118" s="50"/>
      <c r="N118" s="50"/>
      <c r="O118" s="50"/>
      <c r="P118" s="49"/>
      <c r="Q118" s="48" t="s">
        <v>209</v>
      </c>
      <c r="R118" s="47">
        <v>612</v>
      </c>
      <c r="S118" s="46"/>
      <c r="T118" s="46"/>
      <c r="U118" s="46"/>
      <c r="V118" s="46"/>
      <c r="W118" s="46"/>
      <c r="X118" s="45">
        <v>0</v>
      </c>
      <c r="Y118" s="44">
        <v>553.70000000000005</v>
      </c>
      <c r="Z118" s="43"/>
      <c r="AA118" s="40">
        <v>553.67700000000002</v>
      </c>
      <c r="AB118" s="42"/>
      <c r="AC118" s="41"/>
      <c r="AD118" s="40">
        <v>553.67700000000002</v>
      </c>
      <c r="AE118" s="39"/>
      <c r="AF118" s="39"/>
      <c r="AG118" s="109"/>
      <c r="AH118" s="112">
        <f t="shared" si="1"/>
        <v>100</v>
      </c>
    </row>
    <row r="119" spans="1:34" ht="45.75" customHeight="1">
      <c r="A119" s="38"/>
      <c r="B119" s="50" t="s">
        <v>208</v>
      </c>
      <c r="C119" s="50"/>
      <c r="D119" s="50"/>
      <c r="E119" s="50"/>
      <c r="F119" s="50"/>
      <c r="G119" s="50"/>
      <c r="H119" s="50"/>
      <c r="I119" s="50"/>
      <c r="J119" s="50"/>
      <c r="K119" s="50"/>
      <c r="L119" s="50"/>
      <c r="M119" s="50"/>
      <c r="N119" s="50"/>
      <c r="O119" s="50"/>
      <c r="P119" s="49"/>
      <c r="Q119" s="48" t="s">
        <v>207</v>
      </c>
      <c r="R119" s="47" t="s">
        <v>41</v>
      </c>
      <c r="S119" s="46"/>
      <c r="T119" s="46"/>
      <c r="U119" s="46"/>
      <c r="V119" s="46"/>
      <c r="W119" s="46"/>
      <c r="X119" s="45">
        <v>0</v>
      </c>
      <c r="Y119" s="44">
        <v>753.6</v>
      </c>
      <c r="Z119" s="43"/>
      <c r="AA119" s="40">
        <v>1202.193</v>
      </c>
      <c r="AB119" s="42"/>
      <c r="AC119" s="41"/>
      <c r="AD119" s="40">
        <v>753.58900000000006</v>
      </c>
      <c r="AE119" s="39"/>
      <c r="AF119" s="39"/>
      <c r="AG119" s="109"/>
      <c r="AH119" s="112">
        <f t="shared" si="1"/>
        <v>62.684527359583697</v>
      </c>
    </row>
    <row r="120" spans="1:34" ht="45.75" customHeight="1">
      <c r="A120" s="38"/>
      <c r="B120" s="50" t="s">
        <v>206</v>
      </c>
      <c r="C120" s="50"/>
      <c r="D120" s="50"/>
      <c r="E120" s="50"/>
      <c r="F120" s="50"/>
      <c r="G120" s="50"/>
      <c r="H120" s="50"/>
      <c r="I120" s="50"/>
      <c r="J120" s="50"/>
      <c r="K120" s="50"/>
      <c r="L120" s="50"/>
      <c r="M120" s="50"/>
      <c r="N120" s="50"/>
      <c r="O120" s="50"/>
      <c r="P120" s="49"/>
      <c r="Q120" s="48" t="s">
        <v>204</v>
      </c>
      <c r="R120" s="47">
        <v>521</v>
      </c>
      <c r="S120" s="46"/>
      <c r="T120" s="46"/>
      <c r="U120" s="46"/>
      <c r="V120" s="46"/>
      <c r="W120" s="46"/>
      <c r="X120" s="45">
        <v>0</v>
      </c>
      <c r="Y120" s="44">
        <v>158.1</v>
      </c>
      <c r="Z120" s="43"/>
      <c r="AA120" s="40">
        <v>237.142</v>
      </c>
      <c r="AB120" s="42"/>
      <c r="AC120" s="41"/>
      <c r="AD120" s="40">
        <v>158.1</v>
      </c>
      <c r="AE120" s="39"/>
      <c r="AF120" s="39"/>
      <c r="AG120" s="109"/>
      <c r="AH120" s="112">
        <f t="shared" si="1"/>
        <v>66.668915670779526</v>
      </c>
    </row>
    <row r="121" spans="1:34" ht="57" customHeight="1">
      <c r="A121" s="38"/>
      <c r="B121" s="50" t="s">
        <v>205</v>
      </c>
      <c r="C121" s="50"/>
      <c r="D121" s="50"/>
      <c r="E121" s="50"/>
      <c r="F121" s="50"/>
      <c r="G121" s="50"/>
      <c r="H121" s="50"/>
      <c r="I121" s="50"/>
      <c r="J121" s="50"/>
      <c r="K121" s="50"/>
      <c r="L121" s="50"/>
      <c r="M121" s="50"/>
      <c r="N121" s="50"/>
      <c r="O121" s="50"/>
      <c r="P121" s="49"/>
      <c r="Q121" s="48" t="s">
        <v>204</v>
      </c>
      <c r="R121" s="47">
        <v>611</v>
      </c>
      <c r="S121" s="46"/>
      <c r="T121" s="46"/>
      <c r="U121" s="46"/>
      <c r="V121" s="46"/>
      <c r="W121" s="46"/>
      <c r="X121" s="45">
        <v>0</v>
      </c>
      <c r="Y121" s="44">
        <v>476.4</v>
      </c>
      <c r="Z121" s="43"/>
      <c r="AA121" s="40">
        <v>758.85799999999995</v>
      </c>
      <c r="AB121" s="42"/>
      <c r="AC121" s="41"/>
      <c r="AD121" s="40">
        <v>476.39100000000002</v>
      </c>
      <c r="AE121" s="39"/>
      <c r="AF121" s="39"/>
      <c r="AG121" s="109"/>
      <c r="AH121" s="112">
        <f t="shared" si="1"/>
        <v>62.777357555695531</v>
      </c>
    </row>
    <row r="122" spans="1:34" ht="90.75" customHeight="1">
      <c r="A122" s="38"/>
      <c r="B122" s="50" t="s">
        <v>203</v>
      </c>
      <c r="C122" s="50"/>
      <c r="D122" s="50"/>
      <c r="E122" s="50"/>
      <c r="F122" s="50"/>
      <c r="G122" s="50"/>
      <c r="H122" s="50"/>
      <c r="I122" s="50"/>
      <c r="J122" s="50"/>
      <c r="K122" s="50"/>
      <c r="L122" s="50"/>
      <c r="M122" s="50"/>
      <c r="N122" s="50"/>
      <c r="O122" s="50"/>
      <c r="P122" s="49"/>
      <c r="Q122" s="48" t="s">
        <v>202</v>
      </c>
      <c r="R122" s="47">
        <v>611</v>
      </c>
      <c r="S122" s="46"/>
      <c r="T122" s="46"/>
      <c r="U122" s="46"/>
      <c r="V122" s="46"/>
      <c r="W122" s="46"/>
      <c r="X122" s="45">
        <v>0</v>
      </c>
      <c r="Y122" s="44">
        <v>0</v>
      </c>
      <c r="Z122" s="43"/>
      <c r="AA122" s="40">
        <v>16.478999999999999</v>
      </c>
      <c r="AB122" s="42"/>
      <c r="AC122" s="41"/>
      <c r="AD122" s="40">
        <v>0</v>
      </c>
      <c r="AE122" s="39"/>
      <c r="AF122" s="39"/>
      <c r="AG122" s="109"/>
      <c r="AH122" s="112">
        <f t="shared" si="1"/>
        <v>0</v>
      </c>
    </row>
    <row r="123" spans="1:34" ht="57" customHeight="1">
      <c r="A123" s="38"/>
      <c r="B123" s="50" t="s">
        <v>201</v>
      </c>
      <c r="C123" s="50"/>
      <c r="D123" s="50"/>
      <c r="E123" s="50"/>
      <c r="F123" s="50"/>
      <c r="G123" s="50"/>
      <c r="H123" s="50"/>
      <c r="I123" s="50"/>
      <c r="J123" s="50"/>
      <c r="K123" s="50"/>
      <c r="L123" s="50"/>
      <c r="M123" s="50"/>
      <c r="N123" s="50"/>
      <c r="O123" s="50"/>
      <c r="P123" s="49"/>
      <c r="Q123" s="48" t="s">
        <v>200</v>
      </c>
      <c r="R123" s="47">
        <v>611</v>
      </c>
      <c r="S123" s="46"/>
      <c r="T123" s="46"/>
      <c r="U123" s="46"/>
      <c r="V123" s="46"/>
      <c r="W123" s="46"/>
      <c r="X123" s="45">
        <v>0</v>
      </c>
      <c r="Y123" s="44">
        <v>119.1</v>
      </c>
      <c r="Z123" s="43"/>
      <c r="AA123" s="40">
        <v>189.715</v>
      </c>
      <c r="AB123" s="42"/>
      <c r="AC123" s="41"/>
      <c r="AD123" s="40">
        <v>119.098</v>
      </c>
      <c r="AE123" s="39"/>
      <c r="AF123" s="39"/>
      <c r="AG123" s="109"/>
      <c r="AH123" s="112">
        <f t="shared" si="1"/>
        <v>62.777323880557681</v>
      </c>
    </row>
    <row r="124" spans="1:34" ht="23.25" customHeight="1">
      <c r="A124" s="38"/>
      <c r="B124" s="50" t="s">
        <v>199</v>
      </c>
      <c r="C124" s="50"/>
      <c r="D124" s="50"/>
      <c r="E124" s="50"/>
      <c r="F124" s="50"/>
      <c r="G124" s="50"/>
      <c r="H124" s="50"/>
      <c r="I124" s="50"/>
      <c r="J124" s="50"/>
      <c r="K124" s="50"/>
      <c r="L124" s="50"/>
      <c r="M124" s="50"/>
      <c r="N124" s="50"/>
      <c r="O124" s="50"/>
      <c r="P124" s="49"/>
      <c r="Q124" s="48" t="s">
        <v>198</v>
      </c>
      <c r="R124" s="47" t="s">
        <v>41</v>
      </c>
      <c r="S124" s="46"/>
      <c r="T124" s="46"/>
      <c r="U124" s="46"/>
      <c r="V124" s="46"/>
      <c r="W124" s="46"/>
      <c r="X124" s="45">
        <v>0</v>
      </c>
      <c r="Y124" s="44">
        <v>9387.1</v>
      </c>
      <c r="Z124" s="43"/>
      <c r="AA124" s="40">
        <v>12731.88</v>
      </c>
      <c r="AB124" s="42"/>
      <c r="AC124" s="41"/>
      <c r="AD124" s="40">
        <v>9387.0499999999993</v>
      </c>
      <c r="AE124" s="39"/>
      <c r="AF124" s="39"/>
      <c r="AG124" s="109"/>
      <c r="AH124" s="112">
        <f t="shared" si="1"/>
        <v>73.728703066632733</v>
      </c>
    </row>
    <row r="125" spans="1:34" ht="45.75" customHeight="1">
      <c r="A125" s="38"/>
      <c r="B125" s="50" t="s">
        <v>197</v>
      </c>
      <c r="C125" s="50"/>
      <c r="D125" s="50"/>
      <c r="E125" s="50"/>
      <c r="F125" s="50"/>
      <c r="G125" s="50"/>
      <c r="H125" s="50"/>
      <c r="I125" s="50"/>
      <c r="J125" s="50"/>
      <c r="K125" s="50"/>
      <c r="L125" s="50"/>
      <c r="M125" s="50"/>
      <c r="N125" s="50"/>
      <c r="O125" s="50"/>
      <c r="P125" s="49"/>
      <c r="Q125" s="48" t="s">
        <v>196</v>
      </c>
      <c r="R125" s="47">
        <v>611</v>
      </c>
      <c r="S125" s="46"/>
      <c r="T125" s="46"/>
      <c r="U125" s="46"/>
      <c r="V125" s="46"/>
      <c r="W125" s="46"/>
      <c r="X125" s="45">
        <v>0</v>
      </c>
      <c r="Y125" s="44">
        <v>3977.4</v>
      </c>
      <c r="Z125" s="43"/>
      <c r="AA125" s="40">
        <v>4554.51</v>
      </c>
      <c r="AB125" s="42"/>
      <c r="AC125" s="41"/>
      <c r="AD125" s="40">
        <v>3977.377</v>
      </c>
      <c r="AE125" s="39"/>
      <c r="AF125" s="39"/>
      <c r="AG125" s="109"/>
      <c r="AH125" s="112">
        <f t="shared" si="1"/>
        <v>87.328318523836813</v>
      </c>
    </row>
    <row r="126" spans="1:34" ht="45.75" customHeight="1">
      <c r="A126" s="38"/>
      <c r="B126" s="50" t="s">
        <v>195</v>
      </c>
      <c r="C126" s="50"/>
      <c r="D126" s="50"/>
      <c r="E126" s="50"/>
      <c r="F126" s="50"/>
      <c r="G126" s="50"/>
      <c r="H126" s="50"/>
      <c r="I126" s="50"/>
      <c r="J126" s="50"/>
      <c r="K126" s="50"/>
      <c r="L126" s="50"/>
      <c r="M126" s="50"/>
      <c r="N126" s="50"/>
      <c r="O126" s="50"/>
      <c r="P126" s="49"/>
      <c r="Q126" s="48" t="s">
        <v>194</v>
      </c>
      <c r="R126" s="47">
        <v>611</v>
      </c>
      <c r="S126" s="46"/>
      <c r="T126" s="46"/>
      <c r="U126" s="46"/>
      <c r="V126" s="46"/>
      <c r="W126" s="46"/>
      <c r="X126" s="45">
        <v>0</v>
      </c>
      <c r="Y126" s="44">
        <v>5409.7</v>
      </c>
      <c r="Z126" s="43"/>
      <c r="AA126" s="40">
        <v>8177.37</v>
      </c>
      <c r="AB126" s="42"/>
      <c r="AC126" s="41"/>
      <c r="AD126" s="40">
        <v>5409.6729999999998</v>
      </c>
      <c r="AE126" s="39"/>
      <c r="AF126" s="39"/>
      <c r="AG126" s="109"/>
      <c r="AH126" s="112">
        <f t="shared" si="1"/>
        <v>66.154191384271471</v>
      </c>
    </row>
    <row r="127" spans="1:34" ht="15.75" customHeight="1">
      <c r="A127" s="38"/>
      <c r="B127" s="50" t="s">
        <v>193</v>
      </c>
      <c r="C127" s="50"/>
      <c r="D127" s="50"/>
      <c r="E127" s="50"/>
      <c r="F127" s="50"/>
      <c r="G127" s="50"/>
      <c r="H127" s="50"/>
      <c r="I127" s="50"/>
      <c r="J127" s="50"/>
      <c r="K127" s="50"/>
      <c r="L127" s="50"/>
      <c r="M127" s="50"/>
      <c r="N127" s="50"/>
      <c r="O127" s="50"/>
      <c r="P127" s="49"/>
      <c r="Q127" s="48" t="s">
        <v>192</v>
      </c>
      <c r="R127" s="47" t="s">
        <v>41</v>
      </c>
      <c r="S127" s="46"/>
      <c r="T127" s="46"/>
      <c r="U127" s="46"/>
      <c r="V127" s="46"/>
      <c r="W127" s="46"/>
      <c r="X127" s="45">
        <v>0</v>
      </c>
      <c r="Y127" s="44">
        <v>4782.6000000000004</v>
      </c>
      <c r="Z127" s="43"/>
      <c r="AA127" s="40">
        <v>6289.1620000000003</v>
      </c>
      <c r="AB127" s="42"/>
      <c r="AC127" s="41"/>
      <c r="AD127" s="40">
        <v>4782.6059999999998</v>
      </c>
      <c r="AE127" s="39"/>
      <c r="AF127" s="39"/>
      <c r="AG127" s="109"/>
      <c r="AH127" s="112">
        <f t="shared" si="1"/>
        <v>76.045202842604468</v>
      </c>
    </row>
    <row r="128" spans="1:34" ht="34.5" customHeight="1">
      <c r="A128" s="38"/>
      <c r="B128" s="50" t="s">
        <v>191</v>
      </c>
      <c r="C128" s="50"/>
      <c r="D128" s="50"/>
      <c r="E128" s="50"/>
      <c r="F128" s="50"/>
      <c r="G128" s="50"/>
      <c r="H128" s="50"/>
      <c r="I128" s="50"/>
      <c r="J128" s="50"/>
      <c r="K128" s="50"/>
      <c r="L128" s="50"/>
      <c r="M128" s="50"/>
      <c r="N128" s="50"/>
      <c r="O128" s="50"/>
      <c r="P128" s="49"/>
      <c r="Q128" s="48" t="s">
        <v>190</v>
      </c>
      <c r="R128" s="47">
        <v>612</v>
      </c>
      <c r="S128" s="46"/>
      <c r="T128" s="46"/>
      <c r="U128" s="46"/>
      <c r="V128" s="46"/>
      <c r="W128" s="46"/>
      <c r="X128" s="45">
        <v>0</v>
      </c>
      <c r="Y128" s="44">
        <v>4782.6000000000004</v>
      </c>
      <c r="Z128" s="43"/>
      <c r="AA128" s="40">
        <v>6289.1620000000003</v>
      </c>
      <c r="AB128" s="42"/>
      <c r="AC128" s="41"/>
      <c r="AD128" s="40">
        <v>4782.6059999999998</v>
      </c>
      <c r="AE128" s="39"/>
      <c r="AF128" s="39"/>
      <c r="AG128" s="109"/>
      <c r="AH128" s="112">
        <f t="shared" si="1"/>
        <v>76.045202842604468</v>
      </c>
    </row>
    <row r="129" spans="1:34" ht="45.75" customHeight="1">
      <c r="A129" s="38"/>
      <c r="B129" s="59" t="s">
        <v>189</v>
      </c>
      <c r="C129" s="59"/>
      <c r="D129" s="59"/>
      <c r="E129" s="59"/>
      <c r="F129" s="59"/>
      <c r="G129" s="59"/>
      <c r="H129" s="59"/>
      <c r="I129" s="59"/>
      <c r="J129" s="59"/>
      <c r="K129" s="59"/>
      <c r="L129" s="59"/>
      <c r="M129" s="59"/>
      <c r="N129" s="59"/>
      <c r="O129" s="59"/>
      <c r="P129" s="58"/>
      <c r="Q129" s="57" t="s">
        <v>188</v>
      </c>
      <c r="R129" s="56" t="s">
        <v>41</v>
      </c>
      <c r="S129" s="55"/>
      <c r="T129" s="55"/>
      <c r="U129" s="55"/>
      <c r="V129" s="55"/>
      <c r="W129" s="55"/>
      <c r="X129" s="45">
        <v>0</v>
      </c>
      <c r="Y129" s="44">
        <v>4305.1000000000004</v>
      </c>
      <c r="Z129" s="43"/>
      <c r="AA129" s="52">
        <v>5726.2309999999998</v>
      </c>
      <c r="AB129" s="54"/>
      <c r="AC129" s="53"/>
      <c r="AD129" s="52">
        <v>4305.1189999999997</v>
      </c>
      <c r="AE129" s="51"/>
      <c r="AF129" s="51"/>
      <c r="AG129" s="110"/>
      <c r="AH129" s="112">
        <f t="shared" si="1"/>
        <v>75.182419291153295</v>
      </c>
    </row>
    <row r="130" spans="1:34" ht="34.5" customHeight="1">
      <c r="A130" s="38"/>
      <c r="B130" s="50" t="s">
        <v>187</v>
      </c>
      <c r="C130" s="50"/>
      <c r="D130" s="50"/>
      <c r="E130" s="50"/>
      <c r="F130" s="50"/>
      <c r="G130" s="50"/>
      <c r="H130" s="50"/>
      <c r="I130" s="50"/>
      <c r="J130" s="50"/>
      <c r="K130" s="50"/>
      <c r="L130" s="50"/>
      <c r="M130" s="50"/>
      <c r="N130" s="50"/>
      <c r="O130" s="50"/>
      <c r="P130" s="49"/>
      <c r="Q130" s="48" t="s">
        <v>186</v>
      </c>
      <c r="R130" s="47" t="s">
        <v>41</v>
      </c>
      <c r="S130" s="46"/>
      <c r="T130" s="46"/>
      <c r="U130" s="46"/>
      <c r="V130" s="46"/>
      <c r="W130" s="46"/>
      <c r="X130" s="45">
        <v>0</v>
      </c>
      <c r="Y130" s="44">
        <v>4305.1000000000004</v>
      </c>
      <c r="Z130" s="43"/>
      <c r="AA130" s="40">
        <v>5726.2309999999998</v>
      </c>
      <c r="AB130" s="42"/>
      <c r="AC130" s="41"/>
      <c r="AD130" s="40">
        <v>4305.1189999999997</v>
      </c>
      <c r="AE130" s="39"/>
      <c r="AF130" s="39"/>
      <c r="AG130" s="109"/>
      <c r="AH130" s="112">
        <f t="shared" si="1"/>
        <v>75.182419291153295</v>
      </c>
    </row>
    <row r="131" spans="1:34" ht="23.25" customHeight="1">
      <c r="A131" s="38"/>
      <c r="B131" s="50" t="s">
        <v>185</v>
      </c>
      <c r="C131" s="50"/>
      <c r="D131" s="50"/>
      <c r="E131" s="50"/>
      <c r="F131" s="50"/>
      <c r="G131" s="50"/>
      <c r="H131" s="50"/>
      <c r="I131" s="50"/>
      <c r="J131" s="50"/>
      <c r="K131" s="50"/>
      <c r="L131" s="50"/>
      <c r="M131" s="50"/>
      <c r="N131" s="50"/>
      <c r="O131" s="50"/>
      <c r="P131" s="49"/>
      <c r="Q131" s="48" t="s">
        <v>184</v>
      </c>
      <c r="R131" s="47">
        <v>312</v>
      </c>
      <c r="S131" s="46"/>
      <c r="T131" s="46"/>
      <c r="U131" s="46"/>
      <c r="V131" s="46"/>
      <c r="W131" s="46"/>
      <c r="X131" s="45">
        <v>0</v>
      </c>
      <c r="Y131" s="44">
        <v>4305.1000000000004</v>
      </c>
      <c r="Z131" s="43"/>
      <c r="AA131" s="40">
        <v>5726.2309999999998</v>
      </c>
      <c r="AB131" s="42"/>
      <c r="AC131" s="41"/>
      <c r="AD131" s="40">
        <v>4305.1189999999997</v>
      </c>
      <c r="AE131" s="39"/>
      <c r="AF131" s="39"/>
      <c r="AG131" s="109"/>
      <c r="AH131" s="112">
        <f t="shared" si="1"/>
        <v>75.182419291153295</v>
      </c>
    </row>
    <row r="132" spans="1:34" ht="23.25" customHeight="1">
      <c r="A132" s="38"/>
      <c r="B132" s="59" t="s">
        <v>183</v>
      </c>
      <c r="C132" s="59"/>
      <c r="D132" s="59"/>
      <c r="E132" s="59"/>
      <c r="F132" s="59"/>
      <c r="G132" s="59"/>
      <c r="H132" s="59"/>
      <c r="I132" s="59"/>
      <c r="J132" s="59"/>
      <c r="K132" s="59"/>
      <c r="L132" s="59"/>
      <c r="M132" s="59"/>
      <c r="N132" s="59"/>
      <c r="O132" s="59"/>
      <c r="P132" s="58"/>
      <c r="Q132" s="57" t="s">
        <v>182</v>
      </c>
      <c r="R132" s="56" t="s">
        <v>41</v>
      </c>
      <c r="S132" s="55"/>
      <c r="T132" s="55"/>
      <c r="U132" s="55"/>
      <c r="V132" s="55"/>
      <c r="W132" s="55"/>
      <c r="X132" s="45">
        <v>0</v>
      </c>
      <c r="Y132" s="44">
        <v>54223</v>
      </c>
      <c r="Z132" s="43"/>
      <c r="AA132" s="52">
        <v>73370.146999999997</v>
      </c>
      <c r="AB132" s="54"/>
      <c r="AC132" s="53"/>
      <c r="AD132" s="52">
        <v>54222.955999999998</v>
      </c>
      <c r="AE132" s="51"/>
      <c r="AF132" s="51"/>
      <c r="AG132" s="110"/>
      <c r="AH132" s="112">
        <f t="shared" si="1"/>
        <v>73.903294755563181</v>
      </c>
    </row>
    <row r="133" spans="1:34" ht="15.75" customHeight="1">
      <c r="A133" s="38"/>
      <c r="B133" s="50" t="s">
        <v>180</v>
      </c>
      <c r="C133" s="50"/>
      <c r="D133" s="50"/>
      <c r="E133" s="50"/>
      <c r="F133" s="50"/>
      <c r="G133" s="50"/>
      <c r="H133" s="50"/>
      <c r="I133" s="50"/>
      <c r="J133" s="50"/>
      <c r="K133" s="50"/>
      <c r="L133" s="50"/>
      <c r="M133" s="50"/>
      <c r="N133" s="50"/>
      <c r="O133" s="50"/>
      <c r="P133" s="49"/>
      <c r="Q133" s="48" t="s">
        <v>181</v>
      </c>
      <c r="R133" s="47" t="s">
        <v>41</v>
      </c>
      <c r="S133" s="46"/>
      <c r="T133" s="46"/>
      <c r="U133" s="46"/>
      <c r="V133" s="46"/>
      <c r="W133" s="46"/>
      <c r="X133" s="45">
        <v>0</v>
      </c>
      <c r="Y133" s="44">
        <v>518</v>
      </c>
      <c r="Z133" s="43"/>
      <c r="AA133" s="40">
        <v>3599.7</v>
      </c>
      <c r="AB133" s="42"/>
      <c r="AC133" s="41"/>
      <c r="AD133" s="40">
        <v>517.96500000000003</v>
      </c>
      <c r="AE133" s="39"/>
      <c r="AF133" s="39"/>
      <c r="AG133" s="109"/>
      <c r="AH133" s="112">
        <f t="shared" si="1"/>
        <v>14.389115759646639</v>
      </c>
    </row>
    <row r="134" spans="1:34" ht="15.75" customHeight="1">
      <c r="A134" s="38"/>
      <c r="B134" s="50" t="s">
        <v>180</v>
      </c>
      <c r="C134" s="50"/>
      <c r="D134" s="50"/>
      <c r="E134" s="50"/>
      <c r="F134" s="50"/>
      <c r="G134" s="50"/>
      <c r="H134" s="50"/>
      <c r="I134" s="50"/>
      <c r="J134" s="50"/>
      <c r="K134" s="50"/>
      <c r="L134" s="50"/>
      <c r="M134" s="50"/>
      <c r="N134" s="50"/>
      <c r="O134" s="50"/>
      <c r="P134" s="49"/>
      <c r="Q134" s="48" t="s">
        <v>179</v>
      </c>
      <c r="R134" s="47" t="s">
        <v>41</v>
      </c>
      <c r="S134" s="46"/>
      <c r="T134" s="46"/>
      <c r="U134" s="46"/>
      <c r="V134" s="46"/>
      <c r="W134" s="46"/>
      <c r="X134" s="45">
        <v>0</v>
      </c>
      <c r="Y134" s="44">
        <v>518</v>
      </c>
      <c r="Z134" s="43"/>
      <c r="AA134" s="40">
        <v>2100</v>
      </c>
      <c r="AB134" s="42"/>
      <c r="AC134" s="41"/>
      <c r="AD134" s="40">
        <v>517.96500000000003</v>
      </c>
      <c r="AE134" s="39"/>
      <c r="AF134" s="39"/>
      <c r="AG134" s="109"/>
      <c r="AH134" s="112">
        <f t="shared" si="1"/>
        <v>24.664999999999999</v>
      </c>
    </row>
    <row r="135" spans="1:34" ht="45.75" customHeight="1">
      <c r="A135" s="38"/>
      <c r="B135" s="50" t="s">
        <v>178</v>
      </c>
      <c r="C135" s="50"/>
      <c r="D135" s="50"/>
      <c r="E135" s="50"/>
      <c r="F135" s="50"/>
      <c r="G135" s="50"/>
      <c r="H135" s="50"/>
      <c r="I135" s="50"/>
      <c r="J135" s="50"/>
      <c r="K135" s="50"/>
      <c r="L135" s="50"/>
      <c r="M135" s="50"/>
      <c r="N135" s="50"/>
      <c r="O135" s="50"/>
      <c r="P135" s="49"/>
      <c r="Q135" s="48" t="s">
        <v>176</v>
      </c>
      <c r="R135" s="47">
        <v>244</v>
      </c>
      <c r="S135" s="46"/>
      <c r="T135" s="46"/>
      <c r="U135" s="46"/>
      <c r="V135" s="46"/>
      <c r="W135" s="46"/>
      <c r="X135" s="45">
        <v>0</v>
      </c>
      <c r="Y135" s="44">
        <v>218.3</v>
      </c>
      <c r="Z135" s="43"/>
      <c r="AA135" s="40">
        <v>1100</v>
      </c>
      <c r="AB135" s="42"/>
      <c r="AC135" s="41"/>
      <c r="AD135" s="40">
        <v>218.26499999999999</v>
      </c>
      <c r="AE135" s="39"/>
      <c r="AF135" s="39"/>
      <c r="AG135" s="109"/>
      <c r="AH135" s="112">
        <f t="shared" si="1"/>
        <v>19.842272727272725</v>
      </c>
    </row>
    <row r="136" spans="1:34" ht="57" customHeight="1">
      <c r="A136" s="38"/>
      <c r="B136" s="50" t="s">
        <v>177</v>
      </c>
      <c r="C136" s="50"/>
      <c r="D136" s="50"/>
      <c r="E136" s="50"/>
      <c r="F136" s="50"/>
      <c r="G136" s="50"/>
      <c r="H136" s="50"/>
      <c r="I136" s="50"/>
      <c r="J136" s="50"/>
      <c r="K136" s="50"/>
      <c r="L136" s="50"/>
      <c r="M136" s="50"/>
      <c r="N136" s="50"/>
      <c r="O136" s="50"/>
      <c r="P136" s="49"/>
      <c r="Q136" s="48" t="s">
        <v>176</v>
      </c>
      <c r="R136" s="47">
        <v>612</v>
      </c>
      <c r="S136" s="46"/>
      <c r="T136" s="46"/>
      <c r="U136" s="46"/>
      <c r="V136" s="46"/>
      <c r="W136" s="46"/>
      <c r="X136" s="45">
        <v>0</v>
      </c>
      <c r="Y136" s="44">
        <v>299.7</v>
      </c>
      <c r="Z136" s="43"/>
      <c r="AA136" s="40">
        <v>1000</v>
      </c>
      <c r="AB136" s="42"/>
      <c r="AC136" s="41"/>
      <c r="AD136" s="40">
        <v>299.7</v>
      </c>
      <c r="AE136" s="39"/>
      <c r="AF136" s="39"/>
      <c r="AG136" s="109"/>
      <c r="AH136" s="112">
        <f t="shared" si="1"/>
        <v>29.969999999999995</v>
      </c>
    </row>
    <row r="137" spans="1:34" ht="23.25" customHeight="1">
      <c r="A137" s="38"/>
      <c r="B137" s="50" t="s">
        <v>175</v>
      </c>
      <c r="C137" s="50"/>
      <c r="D137" s="50"/>
      <c r="E137" s="50"/>
      <c r="F137" s="50"/>
      <c r="G137" s="50"/>
      <c r="H137" s="50"/>
      <c r="I137" s="50"/>
      <c r="J137" s="50"/>
      <c r="K137" s="50"/>
      <c r="L137" s="50"/>
      <c r="M137" s="50"/>
      <c r="N137" s="50"/>
      <c r="O137" s="50"/>
      <c r="P137" s="49"/>
      <c r="Q137" s="48" t="s">
        <v>174</v>
      </c>
      <c r="R137" s="47" t="s">
        <v>41</v>
      </c>
      <c r="S137" s="46"/>
      <c r="T137" s="46"/>
      <c r="U137" s="46"/>
      <c r="V137" s="46"/>
      <c r="W137" s="46"/>
      <c r="X137" s="45">
        <v>0</v>
      </c>
      <c r="Y137" s="44">
        <v>0</v>
      </c>
      <c r="Z137" s="43"/>
      <c r="AA137" s="40">
        <v>1499.7</v>
      </c>
      <c r="AB137" s="42"/>
      <c r="AC137" s="41"/>
      <c r="AD137" s="40">
        <v>0</v>
      </c>
      <c r="AE137" s="39"/>
      <c r="AF137" s="39"/>
      <c r="AG137" s="109"/>
      <c r="AH137" s="112">
        <f t="shared" si="1"/>
        <v>0</v>
      </c>
    </row>
    <row r="138" spans="1:34" ht="23.25" customHeight="1">
      <c r="A138" s="38"/>
      <c r="B138" s="50" t="s">
        <v>173</v>
      </c>
      <c r="C138" s="50"/>
      <c r="D138" s="50"/>
      <c r="E138" s="50"/>
      <c r="F138" s="50"/>
      <c r="G138" s="50"/>
      <c r="H138" s="50"/>
      <c r="I138" s="50"/>
      <c r="J138" s="50"/>
      <c r="K138" s="50"/>
      <c r="L138" s="50"/>
      <c r="M138" s="50"/>
      <c r="N138" s="50"/>
      <c r="O138" s="50"/>
      <c r="P138" s="49"/>
      <c r="Q138" s="48" t="s">
        <v>172</v>
      </c>
      <c r="R138" s="47">
        <v>612</v>
      </c>
      <c r="S138" s="46"/>
      <c r="T138" s="46"/>
      <c r="U138" s="46"/>
      <c r="V138" s="46"/>
      <c r="W138" s="46"/>
      <c r="X138" s="45">
        <v>0</v>
      </c>
      <c r="Y138" s="44">
        <v>0</v>
      </c>
      <c r="Z138" s="43"/>
      <c r="AA138" s="40">
        <v>1499.7</v>
      </c>
      <c r="AB138" s="42"/>
      <c r="AC138" s="41"/>
      <c r="AD138" s="40">
        <v>0</v>
      </c>
      <c r="AE138" s="39"/>
      <c r="AF138" s="39"/>
      <c r="AG138" s="109"/>
      <c r="AH138" s="112">
        <f t="shared" si="1"/>
        <v>0</v>
      </c>
    </row>
    <row r="139" spans="1:34" ht="34.5" customHeight="1">
      <c r="A139" s="38"/>
      <c r="B139" s="50" t="s">
        <v>171</v>
      </c>
      <c r="C139" s="50"/>
      <c r="D139" s="50"/>
      <c r="E139" s="50"/>
      <c r="F139" s="50"/>
      <c r="G139" s="50"/>
      <c r="H139" s="50"/>
      <c r="I139" s="50"/>
      <c r="J139" s="50"/>
      <c r="K139" s="50"/>
      <c r="L139" s="50"/>
      <c r="M139" s="50"/>
      <c r="N139" s="50"/>
      <c r="O139" s="50"/>
      <c r="P139" s="49"/>
      <c r="Q139" s="48" t="s">
        <v>170</v>
      </c>
      <c r="R139" s="47" t="s">
        <v>41</v>
      </c>
      <c r="S139" s="46"/>
      <c r="T139" s="46"/>
      <c r="U139" s="46"/>
      <c r="V139" s="46"/>
      <c r="W139" s="46"/>
      <c r="X139" s="45">
        <v>0</v>
      </c>
      <c r="Y139" s="44">
        <v>3848.8</v>
      </c>
      <c r="Z139" s="43"/>
      <c r="AA139" s="40">
        <v>5764.2</v>
      </c>
      <c r="AB139" s="42"/>
      <c r="AC139" s="41"/>
      <c r="AD139" s="40">
        <v>3848.7739999999999</v>
      </c>
      <c r="AE139" s="39"/>
      <c r="AF139" s="39"/>
      <c r="AG139" s="109"/>
      <c r="AH139" s="112">
        <f t="shared" ref="AH139:AH202" si="2">AD139/AA139*100</f>
        <v>66.770306373824639</v>
      </c>
    </row>
    <row r="140" spans="1:34" ht="23.25" customHeight="1">
      <c r="A140" s="38"/>
      <c r="B140" s="50" t="s">
        <v>169</v>
      </c>
      <c r="C140" s="50"/>
      <c r="D140" s="50"/>
      <c r="E140" s="50"/>
      <c r="F140" s="50"/>
      <c r="G140" s="50"/>
      <c r="H140" s="50"/>
      <c r="I140" s="50"/>
      <c r="J140" s="50"/>
      <c r="K140" s="50"/>
      <c r="L140" s="50"/>
      <c r="M140" s="50"/>
      <c r="N140" s="50"/>
      <c r="O140" s="50"/>
      <c r="P140" s="49"/>
      <c r="Q140" s="48" t="s">
        <v>168</v>
      </c>
      <c r="R140" s="47" t="s">
        <v>41</v>
      </c>
      <c r="S140" s="46"/>
      <c r="T140" s="46"/>
      <c r="U140" s="46"/>
      <c r="V140" s="46"/>
      <c r="W140" s="46"/>
      <c r="X140" s="45">
        <v>0</v>
      </c>
      <c r="Y140" s="44">
        <v>357.2</v>
      </c>
      <c r="Z140" s="43"/>
      <c r="AA140" s="40">
        <v>491</v>
      </c>
      <c r="AB140" s="42"/>
      <c r="AC140" s="41"/>
      <c r="AD140" s="40">
        <v>357.18200000000002</v>
      </c>
      <c r="AE140" s="39"/>
      <c r="AF140" s="39"/>
      <c r="AG140" s="109"/>
      <c r="AH140" s="112">
        <f t="shared" si="2"/>
        <v>72.745824847250518</v>
      </c>
    </row>
    <row r="141" spans="1:34" ht="23.25" customHeight="1">
      <c r="A141" s="38"/>
      <c r="B141" s="50" t="s">
        <v>167</v>
      </c>
      <c r="C141" s="50"/>
      <c r="D141" s="50"/>
      <c r="E141" s="50"/>
      <c r="F141" s="50"/>
      <c r="G141" s="50"/>
      <c r="H141" s="50"/>
      <c r="I141" s="50"/>
      <c r="J141" s="50"/>
      <c r="K141" s="50"/>
      <c r="L141" s="50"/>
      <c r="M141" s="50"/>
      <c r="N141" s="50"/>
      <c r="O141" s="50"/>
      <c r="P141" s="49"/>
      <c r="Q141" s="48" t="s">
        <v>164</v>
      </c>
      <c r="R141" s="47">
        <v>121</v>
      </c>
      <c r="S141" s="46"/>
      <c r="T141" s="46"/>
      <c r="U141" s="46"/>
      <c r="V141" s="46"/>
      <c r="W141" s="46"/>
      <c r="X141" s="45">
        <v>0</v>
      </c>
      <c r="Y141" s="44">
        <v>282.5</v>
      </c>
      <c r="Z141" s="43"/>
      <c r="AA141" s="40">
        <v>364.82</v>
      </c>
      <c r="AB141" s="42"/>
      <c r="AC141" s="41"/>
      <c r="AD141" s="40">
        <v>282.53199999999998</v>
      </c>
      <c r="AE141" s="39"/>
      <c r="AF141" s="39"/>
      <c r="AG141" s="109"/>
      <c r="AH141" s="112">
        <f t="shared" si="2"/>
        <v>77.444219066937109</v>
      </c>
    </row>
    <row r="142" spans="1:34" ht="45.75" customHeight="1">
      <c r="A142" s="38"/>
      <c r="B142" s="50" t="s">
        <v>166</v>
      </c>
      <c r="C142" s="50"/>
      <c r="D142" s="50"/>
      <c r="E142" s="50"/>
      <c r="F142" s="50"/>
      <c r="G142" s="50"/>
      <c r="H142" s="50"/>
      <c r="I142" s="50"/>
      <c r="J142" s="50"/>
      <c r="K142" s="50"/>
      <c r="L142" s="50"/>
      <c r="M142" s="50"/>
      <c r="N142" s="50"/>
      <c r="O142" s="50"/>
      <c r="P142" s="49"/>
      <c r="Q142" s="48" t="s">
        <v>164</v>
      </c>
      <c r="R142" s="47">
        <v>129</v>
      </c>
      <c r="S142" s="46"/>
      <c r="T142" s="46"/>
      <c r="U142" s="46"/>
      <c r="V142" s="46"/>
      <c r="W142" s="46"/>
      <c r="X142" s="45">
        <v>0</v>
      </c>
      <c r="Y142" s="44">
        <v>74.599999999999994</v>
      </c>
      <c r="Z142" s="43"/>
      <c r="AA142" s="40">
        <v>110.18</v>
      </c>
      <c r="AB142" s="42"/>
      <c r="AC142" s="41"/>
      <c r="AD142" s="40">
        <v>74.649000000000001</v>
      </c>
      <c r="AE142" s="39"/>
      <c r="AF142" s="39"/>
      <c r="AG142" s="109"/>
      <c r="AH142" s="112">
        <f t="shared" si="2"/>
        <v>67.751860591758941</v>
      </c>
    </row>
    <row r="143" spans="1:34" ht="15.75" customHeight="1">
      <c r="A143" s="38"/>
      <c r="B143" s="50" t="s">
        <v>165</v>
      </c>
      <c r="C143" s="50"/>
      <c r="D143" s="50"/>
      <c r="E143" s="50"/>
      <c r="F143" s="50"/>
      <c r="G143" s="50"/>
      <c r="H143" s="50"/>
      <c r="I143" s="50"/>
      <c r="J143" s="50"/>
      <c r="K143" s="50"/>
      <c r="L143" s="50"/>
      <c r="M143" s="50"/>
      <c r="N143" s="50"/>
      <c r="O143" s="50"/>
      <c r="P143" s="49"/>
      <c r="Q143" s="48" t="s">
        <v>164</v>
      </c>
      <c r="R143" s="47">
        <v>530</v>
      </c>
      <c r="S143" s="46"/>
      <c r="T143" s="46"/>
      <c r="U143" s="46"/>
      <c r="V143" s="46"/>
      <c r="W143" s="46"/>
      <c r="X143" s="45">
        <v>0</v>
      </c>
      <c r="Y143" s="44">
        <v>0</v>
      </c>
      <c r="Z143" s="43"/>
      <c r="AA143" s="40">
        <v>16</v>
      </c>
      <c r="AB143" s="42"/>
      <c r="AC143" s="41"/>
      <c r="AD143" s="40">
        <v>0</v>
      </c>
      <c r="AE143" s="39"/>
      <c r="AF143" s="39"/>
      <c r="AG143" s="109"/>
      <c r="AH143" s="112">
        <f t="shared" si="2"/>
        <v>0</v>
      </c>
    </row>
    <row r="144" spans="1:34" ht="23.25" customHeight="1">
      <c r="A144" s="38"/>
      <c r="B144" s="50" t="s">
        <v>163</v>
      </c>
      <c r="C144" s="50"/>
      <c r="D144" s="50"/>
      <c r="E144" s="50"/>
      <c r="F144" s="50"/>
      <c r="G144" s="50"/>
      <c r="H144" s="50"/>
      <c r="I144" s="50"/>
      <c r="J144" s="50"/>
      <c r="K144" s="50"/>
      <c r="L144" s="50"/>
      <c r="M144" s="50"/>
      <c r="N144" s="50"/>
      <c r="O144" s="50"/>
      <c r="P144" s="49"/>
      <c r="Q144" s="48" t="s">
        <v>162</v>
      </c>
      <c r="R144" s="47" t="s">
        <v>41</v>
      </c>
      <c r="S144" s="46"/>
      <c r="T144" s="46"/>
      <c r="U144" s="46"/>
      <c r="V144" s="46"/>
      <c r="W144" s="46"/>
      <c r="X144" s="45">
        <v>0</v>
      </c>
      <c r="Y144" s="44">
        <v>383.7</v>
      </c>
      <c r="Z144" s="43"/>
      <c r="AA144" s="40">
        <v>525.20000000000005</v>
      </c>
      <c r="AB144" s="42"/>
      <c r="AC144" s="41"/>
      <c r="AD144" s="40">
        <v>383.74799999999999</v>
      </c>
      <c r="AE144" s="39"/>
      <c r="AF144" s="39"/>
      <c r="AG144" s="109"/>
      <c r="AH144" s="112">
        <f t="shared" si="2"/>
        <v>73.067022086824068</v>
      </c>
    </row>
    <row r="145" spans="1:34" ht="23.25" customHeight="1">
      <c r="A145" s="38"/>
      <c r="B145" s="50" t="s">
        <v>161</v>
      </c>
      <c r="C145" s="50"/>
      <c r="D145" s="50"/>
      <c r="E145" s="50"/>
      <c r="F145" s="50"/>
      <c r="G145" s="50"/>
      <c r="H145" s="50"/>
      <c r="I145" s="50"/>
      <c r="J145" s="50"/>
      <c r="K145" s="50"/>
      <c r="L145" s="50"/>
      <c r="M145" s="50"/>
      <c r="N145" s="50"/>
      <c r="O145" s="50"/>
      <c r="P145" s="49"/>
      <c r="Q145" s="48" t="s">
        <v>159</v>
      </c>
      <c r="R145" s="47">
        <v>121</v>
      </c>
      <c r="S145" s="46"/>
      <c r="T145" s="46"/>
      <c r="U145" s="46"/>
      <c r="V145" s="46"/>
      <c r="W145" s="46"/>
      <c r="X145" s="45">
        <v>0</v>
      </c>
      <c r="Y145" s="44">
        <v>302.5</v>
      </c>
      <c r="Z145" s="43"/>
      <c r="AA145" s="40">
        <v>403.38</v>
      </c>
      <c r="AB145" s="42"/>
      <c r="AC145" s="41"/>
      <c r="AD145" s="40">
        <v>302.53500000000003</v>
      </c>
      <c r="AE145" s="39"/>
      <c r="AF145" s="39"/>
      <c r="AG145" s="109"/>
      <c r="AH145" s="112">
        <f t="shared" si="2"/>
        <v>75.000000000000014</v>
      </c>
    </row>
    <row r="146" spans="1:34" ht="45.75" customHeight="1">
      <c r="A146" s="38"/>
      <c r="B146" s="50" t="s">
        <v>160</v>
      </c>
      <c r="C146" s="50"/>
      <c r="D146" s="50"/>
      <c r="E146" s="50"/>
      <c r="F146" s="50"/>
      <c r="G146" s="50"/>
      <c r="H146" s="50"/>
      <c r="I146" s="50"/>
      <c r="J146" s="50"/>
      <c r="K146" s="50"/>
      <c r="L146" s="50"/>
      <c r="M146" s="50"/>
      <c r="N146" s="50"/>
      <c r="O146" s="50"/>
      <c r="P146" s="49"/>
      <c r="Q146" s="48" t="s">
        <v>159</v>
      </c>
      <c r="R146" s="47">
        <v>129</v>
      </c>
      <c r="S146" s="46"/>
      <c r="T146" s="46"/>
      <c r="U146" s="46"/>
      <c r="V146" s="46"/>
      <c r="W146" s="46"/>
      <c r="X146" s="45">
        <v>0</v>
      </c>
      <c r="Y146" s="44">
        <v>81.2</v>
      </c>
      <c r="Z146" s="43"/>
      <c r="AA146" s="40">
        <v>121.82</v>
      </c>
      <c r="AB146" s="42"/>
      <c r="AC146" s="41"/>
      <c r="AD146" s="40">
        <v>81.213999999999999</v>
      </c>
      <c r="AE146" s="39"/>
      <c r="AF146" s="39"/>
      <c r="AG146" s="109"/>
      <c r="AH146" s="112">
        <f t="shared" si="2"/>
        <v>66.667213922180267</v>
      </c>
    </row>
    <row r="147" spans="1:34" ht="23.25" customHeight="1">
      <c r="A147" s="38"/>
      <c r="B147" s="50" t="s">
        <v>158</v>
      </c>
      <c r="C147" s="50"/>
      <c r="D147" s="50"/>
      <c r="E147" s="50"/>
      <c r="F147" s="50"/>
      <c r="G147" s="50"/>
      <c r="H147" s="50"/>
      <c r="I147" s="50"/>
      <c r="J147" s="50"/>
      <c r="K147" s="50"/>
      <c r="L147" s="50"/>
      <c r="M147" s="50"/>
      <c r="N147" s="50"/>
      <c r="O147" s="50"/>
      <c r="P147" s="49"/>
      <c r="Q147" s="48" t="s">
        <v>157</v>
      </c>
      <c r="R147" s="47" t="s">
        <v>41</v>
      </c>
      <c r="S147" s="46"/>
      <c r="T147" s="46"/>
      <c r="U147" s="46"/>
      <c r="V147" s="46"/>
      <c r="W147" s="46"/>
      <c r="X147" s="45">
        <v>0</v>
      </c>
      <c r="Y147" s="44">
        <v>14.3</v>
      </c>
      <c r="Z147" s="43"/>
      <c r="AA147" s="40">
        <v>15.1</v>
      </c>
      <c r="AB147" s="42"/>
      <c r="AC147" s="41"/>
      <c r="AD147" s="40">
        <v>14.3</v>
      </c>
      <c r="AE147" s="39"/>
      <c r="AF147" s="39"/>
      <c r="AG147" s="109"/>
      <c r="AH147" s="112">
        <f t="shared" si="2"/>
        <v>94.701986754966896</v>
      </c>
    </row>
    <row r="148" spans="1:34" ht="45.75" customHeight="1">
      <c r="A148" s="38"/>
      <c r="B148" s="50" t="s">
        <v>156</v>
      </c>
      <c r="C148" s="50"/>
      <c r="D148" s="50"/>
      <c r="E148" s="50"/>
      <c r="F148" s="50"/>
      <c r="G148" s="50"/>
      <c r="H148" s="50"/>
      <c r="I148" s="50"/>
      <c r="J148" s="50"/>
      <c r="K148" s="50"/>
      <c r="L148" s="50"/>
      <c r="M148" s="50"/>
      <c r="N148" s="50"/>
      <c r="O148" s="50"/>
      <c r="P148" s="49"/>
      <c r="Q148" s="48" t="s">
        <v>155</v>
      </c>
      <c r="R148" s="47">
        <v>244</v>
      </c>
      <c r="S148" s="46"/>
      <c r="T148" s="46"/>
      <c r="U148" s="46"/>
      <c r="V148" s="46"/>
      <c r="W148" s="46"/>
      <c r="X148" s="45">
        <v>0</v>
      </c>
      <c r="Y148" s="44">
        <v>14.3</v>
      </c>
      <c r="Z148" s="43"/>
      <c r="AA148" s="40">
        <v>15.1</v>
      </c>
      <c r="AB148" s="42"/>
      <c r="AC148" s="41"/>
      <c r="AD148" s="40">
        <v>14.3</v>
      </c>
      <c r="AE148" s="39"/>
      <c r="AF148" s="39"/>
      <c r="AG148" s="109"/>
      <c r="AH148" s="112">
        <f t="shared" si="2"/>
        <v>94.701986754966896</v>
      </c>
    </row>
    <row r="149" spans="1:34" ht="23.25" customHeight="1">
      <c r="A149" s="38"/>
      <c r="B149" s="50" t="s">
        <v>154</v>
      </c>
      <c r="C149" s="50"/>
      <c r="D149" s="50"/>
      <c r="E149" s="50"/>
      <c r="F149" s="50"/>
      <c r="G149" s="50"/>
      <c r="H149" s="50"/>
      <c r="I149" s="50"/>
      <c r="J149" s="50"/>
      <c r="K149" s="50"/>
      <c r="L149" s="50"/>
      <c r="M149" s="50"/>
      <c r="N149" s="50"/>
      <c r="O149" s="50"/>
      <c r="P149" s="49"/>
      <c r="Q149" s="48" t="s">
        <v>153</v>
      </c>
      <c r="R149" s="47" t="s">
        <v>41</v>
      </c>
      <c r="S149" s="46"/>
      <c r="T149" s="46"/>
      <c r="U149" s="46"/>
      <c r="V149" s="46"/>
      <c r="W149" s="46"/>
      <c r="X149" s="45">
        <v>0</v>
      </c>
      <c r="Y149" s="44">
        <v>986.3</v>
      </c>
      <c r="Z149" s="43"/>
      <c r="AA149" s="40">
        <v>1379.5</v>
      </c>
      <c r="AB149" s="42"/>
      <c r="AC149" s="41"/>
      <c r="AD149" s="40">
        <v>986.34400000000005</v>
      </c>
      <c r="AE149" s="39"/>
      <c r="AF149" s="39"/>
      <c r="AG149" s="109"/>
      <c r="AH149" s="112">
        <f t="shared" si="2"/>
        <v>71.50010873504894</v>
      </c>
    </row>
    <row r="150" spans="1:34" ht="34.5" customHeight="1">
      <c r="A150" s="38"/>
      <c r="B150" s="50" t="s">
        <v>152</v>
      </c>
      <c r="C150" s="50"/>
      <c r="D150" s="50"/>
      <c r="E150" s="50"/>
      <c r="F150" s="50"/>
      <c r="G150" s="50"/>
      <c r="H150" s="50"/>
      <c r="I150" s="50"/>
      <c r="J150" s="50"/>
      <c r="K150" s="50"/>
      <c r="L150" s="50"/>
      <c r="M150" s="50"/>
      <c r="N150" s="50"/>
      <c r="O150" s="50"/>
      <c r="P150" s="49"/>
      <c r="Q150" s="48" t="s">
        <v>150</v>
      </c>
      <c r="R150" s="47">
        <v>121</v>
      </c>
      <c r="S150" s="46"/>
      <c r="T150" s="46"/>
      <c r="U150" s="46"/>
      <c r="V150" s="46"/>
      <c r="W150" s="46"/>
      <c r="X150" s="45">
        <v>0</v>
      </c>
      <c r="Y150" s="44">
        <v>784.3</v>
      </c>
      <c r="Z150" s="43"/>
      <c r="AA150" s="40">
        <v>1059.52</v>
      </c>
      <c r="AB150" s="42"/>
      <c r="AC150" s="41"/>
      <c r="AD150" s="40">
        <v>784.26199999999994</v>
      </c>
      <c r="AE150" s="39"/>
      <c r="AF150" s="39"/>
      <c r="AG150" s="109"/>
      <c r="AH150" s="112">
        <f t="shared" si="2"/>
        <v>74.020499848988223</v>
      </c>
    </row>
    <row r="151" spans="1:34" ht="45.75" customHeight="1">
      <c r="A151" s="38"/>
      <c r="B151" s="50" t="s">
        <v>151</v>
      </c>
      <c r="C151" s="50"/>
      <c r="D151" s="50"/>
      <c r="E151" s="50"/>
      <c r="F151" s="50"/>
      <c r="G151" s="50"/>
      <c r="H151" s="50"/>
      <c r="I151" s="50"/>
      <c r="J151" s="50"/>
      <c r="K151" s="50"/>
      <c r="L151" s="50"/>
      <c r="M151" s="50"/>
      <c r="N151" s="50"/>
      <c r="O151" s="50"/>
      <c r="P151" s="49"/>
      <c r="Q151" s="48" t="s">
        <v>150</v>
      </c>
      <c r="R151" s="47">
        <v>129</v>
      </c>
      <c r="S151" s="46"/>
      <c r="T151" s="46"/>
      <c r="U151" s="46"/>
      <c r="V151" s="46"/>
      <c r="W151" s="46"/>
      <c r="X151" s="45">
        <v>0</v>
      </c>
      <c r="Y151" s="44">
        <v>202.1</v>
      </c>
      <c r="Z151" s="43"/>
      <c r="AA151" s="40">
        <v>319.98</v>
      </c>
      <c r="AB151" s="42"/>
      <c r="AC151" s="41"/>
      <c r="AD151" s="40">
        <v>202.08199999999999</v>
      </c>
      <c r="AE151" s="39"/>
      <c r="AF151" s="39"/>
      <c r="AG151" s="109"/>
      <c r="AH151" s="112">
        <f t="shared" si="2"/>
        <v>63.154572160760047</v>
      </c>
    </row>
    <row r="152" spans="1:34" ht="15.75" customHeight="1">
      <c r="A152" s="38"/>
      <c r="B152" s="50" t="s">
        <v>149</v>
      </c>
      <c r="C152" s="50"/>
      <c r="D152" s="50"/>
      <c r="E152" s="50"/>
      <c r="F152" s="50"/>
      <c r="G152" s="50"/>
      <c r="H152" s="50"/>
      <c r="I152" s="50"/>
      <c r="J152" s="50"/>
      <c r="K152" s="50"/>
      <c r="L152" s="50"/>
      <c r="M152" s="50"/>
      <c r="N152" s="50"/>
      <c r="O152" s="50"/>
      <c r="P152" s="49"/>
      <c r="Q152" s="48" t="s">
        <v>148</v>
      </c>
      <c r="R152" s="47" t="s">
        <v>41</v>
      </c>
      <c r="S152" s="46"/>
      <c r="T152" s="46"/>
      <c r="U152" s="46"/>
      <c r="V152" s="46"/>
      <c r="W152" s="46"/>
      <c r="X152" s="45">
        <v>0</v>
      </c>
      <c r="Y152" s="44">
        <v>1989.8</v>
      </c>
      <c r="Z152" s="43"/>
      <c r="AA152" s="40">
        <v>2653</v>
      </c>
      <c r="AB152" s="42"/>
      <c r="AC152" s="41"/>
      <c r="AD152" s="40">
        <v>1989.75</v>
      </c>
      <c r="AE152" s="39"/>
      <c r="AF152" s="39"/>
      <c r="AG152" s="109"/>
      <c r="AH152" s="112">
        <f t="shared" si="2"/>
        <v>75</v>
      </c>
    </row>
    <row r="153" spans="1:34" ht="23.25" customHeight="1">
      <c r="A153" s="38"/>
      <c r="B153" s="50" t="s">
        <v>147</v>
      </c>
      <c r="C153" s="50"/>
      <c r="D153" s="50"/>
      <c r="E153" s="50"/>
      <c r="F153" s="50"/>
      <c r="G153" s="50"/>
      <c r="H153" s="50"/>
      <c r="I153" s="50"/>
      <c r="J153" s="50"/>
      <c r="K153" s="50"/>
      <c r="L153" s="50"/>
      <c r="M153" s="50"/>
      <c r="N153" s="50"/>
      <c r="O153" s="50"/>
      <c r="P153" s="49"/>
      <c r="Q153" s="48" t="s">
        <v>146</v>
      </c>
      <c r="R153" s="47">
        <v>530</v>
      </c>
      <c r="S153" s="46"/>
      <c r="T153" s="46"/>
      <c r="U153" s="46"/>
      <c r="V153" s="46"/>
      <c r="W153" s="46"/>
      <c r="X153" s="45">
        <v>0</v>
      </c>
      <c r="Y153" s="44">
        <v>1989.8</v>
      </c>
      <c r="Z153" s="43"/>
      <c r="AA153" s="40">
        <v>2653</v>
      </c>
      <c r="AB153" s="42"/>
      <c r="AC153" s="41"/>
      <c r="AD153" s="40">
        <v>1989.75</v>
      </c>
      <c r="AE153" s="39"/>
      <c r="AF153" s="39"/>
      <c r="AG153" s="109"/>
      <c r="AH153" s="112">
        <f t="shared" si="2"/>
        <v>75</v>
      </c>
    </row>
    <row r="154" spans="1:34" ht="23.25" customHeight="1">
      <c r="A154" s="38"/>
      <c r="B154" s="50" t="s">
        <v>145</v>
      </c>
      <c r="C154" s="50"/>
      <c r="D154" s="50"/>
      <c r="E154" s="50"/>
      <c r="F154" s="50"/>
      <c r="G154" s="50"/>
      <c r="H154" s="50"/>
      <c r="I154" s="50"/>
      <c r="J154" s="50"/>
      <c r="K154" s="50"/>
      <c r="L154" s="50"/>
      <c r="M154" s="50"/>
      <c r="N154" s="50"/>
      <c r="O154" s="50"/>
      <c r="P154" s="49"/>
      <c r="Q154" s="48" t="s">
        <v>144</v>
      </c>
      <c r="R154" s="47" t="s">
        <v>41</v>
      </c>
      <c r="S154" s="46"/>
      <c r="T154" s="46"/>
      <c r="U154" s="46"/>
      <c r="V154" s="46"/>
      <c r="W154" s="46"/>
      <c r="X154" s="45">
        <v>0</v>
      </c>
      <c r="Y154" s="44">
        <v>117.5</v>
      </c>
      <c r="Z154" s="43"/>
      <c r="AA154" s="40">
        <v>700.4</v>
      </c>
      <c r="AB154" s="42"/>
      <c r="AC154" s="41"/>
      <c r="AD154" s="40">
        <v>117.45</v>
      </c>
      <c r="AE154" s="39"/>
      <c r="AF154" s="39"/>
      <c r="AG154" s="109"/>
      <c r="AH154" s="112">
        <f t="shared" si="2"/>
        <v>16.768989149057681</v>
      </c>
    </row>
    <row r="155" spans="1:34" ht="79.5" customHeight="1">
      <c r="A155" s="38"/>
      <c r="B155" s="50" t="s">
        <v>143</v>
      </c>
      <c r="C155" s="50"/>
      <c r="D155" s="50"/>
      <c r="E155" s="50"/>
      <c r="F155" s="50"/>
      <c r="G155" s="50"/>
      <c r="H155" s="50"/>
      <c r="I155" s="50"/>
      <c r="J155" s="50"/>
      <c r="K155" s="50"/>
      <c r="L155" s="50"/>
      <c r="M155" s="50"/>
      <c r="N155" s="50"/>
      <c r="O155" s="50"/>
      <c r="P155" s="49"/>
      <c r="Q155" s="48" t="s">
        <v>142</v>
      </c>
      <c r="R155" s="47">
        <v>611</v>
      </c>
      <c r="S155" s="46"/>
      <c r="T155" s="46"/>
      <c r="U155" s="46"/>
      <c r="V155" s="46"/>
      <c r="W155" s="46"/>
      <c r="X155" s="45">
        <v>0</v>
      </c>
      <c r="Y155" s="44">
        <v>117.5</v>
      </c>
      <c r="Z155" s="43"/>
      <c r="AA155" s="40">
        <v>700.4</v>
      </c>
      <c r="AB155" s="42"/>
      <c r="AC155" s="41"/>
      <c r="AD155" s="40">
        <v>117.45</v>
      </c>
      <c r="AE155" s="39"/>
      <c r="AF155" s="39"/>
      <c r="AG155" s="109"/>
      <c r="AH155" s="112">
        <f t="shared" si="2"/>
        <v>16.768989149057681</v>
      </c>
    </row>
    <row r="156" spans="1:34" ht="23.25" customHeight="1">
      <c r="A156" s="38"/>
      <c r="B156" s="50" t="s">
        <v>141</v>
      </c>
      <c r="C156" s="50"/>
      <c r="D156" s="50"/>
      <c r="E156" s="50"/>
      <c r="F156" s="50"/>
      <c r="G156" s="50"/>
      <c r="H156" s="50"/>
      <c r="I156" s="50"/>
      <c r="J156" s="50"/>
      <c r="K156" s="50"/>
      <c r="L156" s="50"/>
      <c r="M156" s="50"/>
      <c r="N156" s="50"/>
      <c r="O156" s="50"/>
      <c r="P156" s="49"/>
      <c r="Q156" s="48" t="s">
        <v>140</v>
      </c>
      <c r="R156" s="47" t="s">
        <v>41</v>
      </c>
      <c r="S156" s="46"/>
      <c r="T156" s="46"/>
      <c r="U156" s="46"/>
      <c r="V156" s="46"/>
      <c r="W156" s="46"/>
      <c r="X156" s="45">
        <v>0</v>
      </c>
      <c r="Y156" s="44">
        <v>49856.2</v>
      </c>
      <c r="Z156" s="43"/>
      <c r="AA156" s="40">
        <v>64006.247000000003</v>
      </c>
      <c r="AB156" s="42"/>
      <c r="AC156" s="41"/>
      <c r="AD156" s="40">
        <v>49856.218000000001</v>
      </c>
      <c r="AE156" s="39"/>
      <c r="AF156" s="39"/>
      <c r="AG156" s="109"/>
      <c r="AH156" s="112">
        <f t="shared" si="2"/>
        <v>77.892737563569383</v>
      </c>
    </row>
    <row r="157" spans="1:34" ht="23.25" customHeight="1">
      <c r="A157" s="38"/>
      <c r="B157" s="50" t="s">
        <v>139</v>
      </c>
      <c r="C157" s="50"/>
      <c r="D157" s="50"/>
      <c r="E157" s="50"/>
      <c r="F157" s="50"/>
      <c r="G157" s="50"/>
      <c r="H157" s="50"/>
      <c r="I157" s="50"/>
      <c r="J157" s="50"/>
      <c r="K157" s="50"/>
      <c r="L157" s="50"/>
      <c r="M157" s="50"/>
      <c r="N157" s="50"/>
      <c r="O157" s="50"/>
      <c r="P157" s="49"/>
      <c r="Q157" s="48" t="s">
        <v>138</v>
      </c>
      <c r="R157" s="47" t="s">
        <v>41</v>
      </c>
      <c r="S157" s="46"/>
      <c r="T157" s="46"/>
      <c r="U157" s="46"/>
      <c r="V157" s="46"/>
      <c r="W157" s="46"/>
      <c r="X157" s="45">
        <v>0</v>
      </c>
      <c r="Y157" s="44">
        <v>27.2</v>
      </c>
      <c r="Z157" s="43"/>
      <c r="AA157" s="40">
        <v>27.24</v>
      </c>
      <c r="AB157" s="42"/>
      <c r="AC157" s="41"/>
      <c r="AD157" s="40">
        <v>27.24</v>
      </c>
      <c r="AE157" s="39"/>
      <c r="AF157" s="39"/>
      <c r="AG157" s="109"/>
      <c r="AH157" s="112">
        <f t="shared" si="2"/>
        <v>100</v>
      </c>
    </row>
    <row r="158" spans="1:34" ht="23.25" customHeight="1">
      <c r="A158" s="38"/>
      <c r="B158" s="50" t="s">
        <v>137</v>
      </c>
      <c r="C158" s="50"/>
      <c r="D158" s="50"/>
      <c r="E158" s="50"/>
      <c r="F158" s="50"/>
      <c r="G158" s="50"/>
      <c r="H158" s="50"/>
      <c r="I158" s="50"/>
      <c r="J158" s="50"/>
      <c r="K158" s="50"/>
      <c r="L158" s="50"/>
      <c r="M158" s="50"/>
      <c r="N158" s="50"/>
      <c r="O158" s="50"/>
      <c r="P158" s="49"/>
      <c r="Q158" s="48" t="s">
        <v>136</v>
      </c>
      <c r="R158" s="47">
        <v>853</v>
      </c>
      <c r="S158" s="46"/>
      <c r="T158" s="46"/>
      <c r="U158" s="46"/>
      <c r="V158" s="46"/>
      <c r="W158" s="46"/>
      <c r="X158" s="45">
        <v>0</v>
      </c>
      <c r="Y158" s="44">
        <v>27.2</v>
      </c>
      <c r="Z158" s="43"/>
      <c r="AA158" s="40">
        <v>27.24</v>
      </c>
      <c r="AB158" s="42"/>
      <c r="AC158" s="41"/>
      <c r="AD158" s="40">
        <v>27.24</v>
      </c>
      <c r="AE158" s="39"/>
      <c r="AF158" s="39"/>
      <c r="AG158" s="109"/>
      <c r="AH158" s="112">
        <f t="shared" si="2"/>
        <v>100</v>
      </c>
    </row>
    <row r="159" spans="1:34" ht="23.25" customHeight="1">
      <c r="A159" s="38"/>
      <c r="B159" s="50" t="s">
        <v>135</v>
      </c>
      <c r="C159" s="50"/>
      <c r="D159" s="50"/>
      <c r="E159" s="50"/>
      <c r="F159" s="50"/>
      <c r="G159" s="50"/>
      <c r="H159" s="50"/>
      <c r="I159" s="50"/>
      <c r="J159" s="50"/>
      <c r="K159" s="50"/>
      <c r="L159" s="50"/>
      <c r="M159" s="50"/>
      <c r="N159" s="50"/>
      <c r="O159" s="50"/>
      <c r="P159" s="49"/>
      <c r="Q159" s="48" t="s">
        <v>134</v>
      </c>
      <c r="R159" s="47" t="s">
        <v>41</v>
      </c>
      <c r="S159" s="46"/>
      <c r="T159" s="46"/>
      <c r="U159" s="46"/>
      <c r="V159" s="46"/>
      <c r="W159" s="46"/>
      <c r="X159" s="45">
        <v>0</v>
      </c>
      <c r="Y159" s="44">
        <v>35179.199999999997</v>
      </c>
      <c r="Z159" s="43"/>
      <c r="AA159" s="40">
        <v>45033.536</v>
      </c>
      <c r="AB159" s="42"/>
      <c r="AC159" s="41"/>
      <c r="AD159" s="40">
        <v>35179.245000000003</v>
      </c>
      <c r="AE159" s="39"/>
      <c r="AF159" s="39"/>
      <c r="AG159" s="109"/>
      <c r="AH159" s="112">
        <f t="shared" si="2"/>
        <v>78.11788308162167</v>
      </c>
    </row>
    <row r="160" spans="1:34" ht="34.5" customHeight="1">
      <c r="A160" s="38"/>
      <c r="B160" s="50" t="s">
        <v>133</v>
      </c>
      <c r="C160" s="50"/>
      <c r="D160" s="50"/>
      <c r="E160" s="50"/>
      <c r="F160" s="50"/>
      <c r="G160" s="50"/>
      <c r="H160" s="50"/>
      <c r="I160" s="50"/>
      <c r="J160" s="50"/>
      <c r="K160" s="50"/>
      <c r="L160" s="50"/>
      <c r="M160" s="50"/>
      <c r="N160" s="50"/>
      <c r="O160" s="50"/>
      <c r="P160" s="49"/>
      <c r="Q160" s="48" t="s">
        <v>128</v>
      </c>
      <c r="R160" s="47">
        <v>121</v>
      </c>
      <c r="S160" s="46"/>
      <c r="T160" s="46"/>
      <c r="U160" s="46"/>
      <c r="V160" s="46"/>
      <c r="W160" s="46"/>
      <c r="X160" s="45">
        <v>0</v>
      </c>
      <c r="Y160" s="44">
        <v>23958.6</v>
      </c>
      <c r="Z160" s="43"/>
      <c r="AA160" s="40">
        <v>30502</v>
      </c>
      <c r="AB160" s="42"/>
      <c r="AC160" s="41"/>
      <c r="AD160" s="40">
        <v>23958.616999999998</v>
      </c>
      <c r="AE160" s="39"/>
      <c r="AF160" s="39"/>
      <c r="AG160" s="109"/>
      <c r="AH160" s="112">
        <f t="shared" si="2"/>
        <v>78.547691954625918</v>
      </c>
    </row>
    <row r="161" spans="1:34" ht="34.5" customHeight="1">
      <c r="A161" s="38"/>
      <c r="B161" s="50" t="s">
        <v>132</v>
      </c>
      <c r="C161" s="50"/>
      <c r="D161" s="50"/>
      <c r="E161" s="50"/>
      <c r="F161" s="50"/>
      <c r="G161" s="50"/>
      <c r="H161" s="50"/>
      <c r="I161" s="50"/>
      <c r="J161" s="50"/>
      <c r="K161" s="50"/>
      <c r="L161" s="50"/>
      <c r="M161" s="50"/>
      <c r="N161" s="50"/>
      <c r="O161" s="50"/>
      <c r="P161" s="49"/>
      <c r="Q161" s="48" t="s">
        <v>128</v>
      </c>
      <c r="R161" s="47">
        <v>122</v>
      </c>
      <c r="S161" s="46"/>
      <c r="T161" s="46"/>
      <c r="U161" s="46"/>
      <c r="V161" s="46"/>
      <c r="W161" s="46"/>
      <c r="X161" s="45">
        <v>0</v>
      </c>
      <c r="Y161" s="44">
        <v>548.9</v>
      </c>
      <c r="Z161" s="43"/>
      <c r="AA161" s="40">
        <v>548.89499999999998</v>
      </c>
      <c r="AB161" s="42"/>
      <c r="AC161" s="41"/>
      <c r="AD161" s="40">
        <v>548.89499999999998</v>
      </c>
      <c r="AE161" s="39"/>
      <c r="AF161" s="39"/>
      <c r="AG161" s="109"/>
      <c r="AH161" s="112">
        <f t="shared" si="2"/>
        <v>100</v>
      </c>
    </row>
    <row r="162" spans="1:34" ht="45.75" customHeight="1">
      <c r="A162" s="38"/>
      <c r="B162" s="50" t="s">
        <v>131</v>
      </c>
      <c r="C162" s="50"/>
      <c r="D162" s="50"/>
      <c r="E162" s="50"/>
      <c r="F162" s="50"/>
      <c r="G162" s="50"/>
      <c r="H162" s="50"/>
      <c r="I162" s="50"/>
      <c r="J162" s="50"/>
      <c r="K162" s="50"/>
      <c r="L162" s="50"/>
      <c r="M162" s="50"/>
      <c r="N162" s="50"/>
      <c r="O162" s="50"/>
      <c r="P162" s="49"/>
      <c r="Q162" s="48" t="s">
        <v>128</v>
      </c>
      <c r="R162" s="47">
        <v>129</v>
      </c>
      <c r="S162" s="46"/>
      <c r="T162" s="46"/>
      <c r="U162" s="46"/>
      <c r="V162" s="46"/>
      <c r="W162" s="46"/>
      <c r="X162" s="45">
        <v>0</v>
      </c>
      <c r="Y162" s="44">
        <v>8016.9</v>
      </c>
      <c r="Z162" s="43"/>
      <c r="AA162" s="40">
        <v>9211.6</v>
      </c>
      <c r="AB162" s="42"/>
      <c r="AC162" s="41"/>
      <c r="AD162" s="40">
        <v>8016.8559999999998</v>
      </c>
      <c r="AE162" s="39"/>
      <c r="AF162" s="39"/>
      <c r="AG162" s="109"/>
      <c r="AH162" s="112">
        <f t="shared" si="2"/>
        <v>87.030005645056235</v>
      </c>
    </row>
    <row r="163" spans="1:34" ht="23.25" customHeight="1">
      <c r="A163" s="38"/>
      <c r="B163" s="50" t="s">
        <v>130</v>
      </c>
      <c r="C163" s="50"/>
      <c r="D163" s="50"/>
      <c r="E163" s="50"/>
      <c r="F163" s="50"/>
      <c r="G163" s="50"/>
      <c r="H163" s="50"/>
      <c r="I163" s="50"/>
      <c r="J163" s="50"/>
      <c r="K163" s="50"/>
      <c r="L163" s="50"/>
      <c r="M163" s="50"/>
      <c r="N163" s="50"/>
      <c r="O163" s="50"/>
      <c r="P163" s="49"/>
      <c r="Q163" s="48" t="s">
        <v>128</v>
      </c>
      <c r="R163" s="47">
        <v>244</v>
      </c>
      <c r="S163" s="46"/>
      <c r="T163" s="46"/>
      <c r="U163" s="46"/>
      <c r="V163" s="46"/>
      <c r="W163" s="46"/>
      <c r="X163" s="45">
        <v>0</v>
      </c>
      <c r="Y163" s="44">
        <v>283.60000000000002</v>
      </c>
      <c r="Z163" s="43"/>
      <c r="AA163" s="40">
        <v>305.17099999999999</v>
      </c>
      <c r="AB163" s="42"/>
      <c r="AC163" s="41"/>
      <c r="AD163" s="40">
        <v>283.61700000000002</v>
      </c>
      <c r="AE163" s="39"/>
      <c r="AF163" s="39"/>
      <c r="AG163" s="109"/>
      <c r="AH163" s="112">
        <f t="shared" si="2"/>
        <v>92.937074623735555</v>
      </c>
    </row>
    <row r="164" spans="1:34" ht="23.25" customHeight="1">
      <c r="A164" s="38"/>
      <c r="B164" s="50" t="s">
        <v>129</v>
      </c>
      <c r="C164" s="50"/>
      <c r="D164" s="50"/>
      <c r="E164" s="50"/>
      <c r="F164" s="50"/>
      <c r="G164" s="50"/>
      <c r="H164" s="50"/>
      <c r="I164" s="50"/>
      <c r="J164" s="50"/>
      <c r="K164" s="50"/>
      <c r="L164" s="50"/>
      <c r="M164" s="50"/>
      <c r="N164" s="50"/>
      <c r="O164" s="50"/>
      <c r="P164" s="49"/>
      <c r="Q164" s="48" t="s">
        <v>128</v>
      </c>
      <c r="R164" s="47">
        <v>247</v>
      </c>
      <c r="S164" s="46"/>
      <c r="T164" s="46"/>
      <c r="U164" s="46"/>
      <c r="V164" s="46"/>
      <c r="W164" s="46"/>
      <c r="X164" s="45">
        <v>0</v>
      </c>
      <c r="Y164" s="44">
        <v>735.9</v>
      </c>
      <c r="Z164" s="43"/>
      <c r="AA164" s="40">
        <v>966</v>
      </c>
      <c r="AB164" s="42"/>
      <c r="AC164" s="41"/>
      <c r="AD164" s="40">
        <v>735.89400000000001</v>
      </c>
      <c r="AE164" s="39"/>
      <c r="AF164" s="39"/>
      <c r="AG164" s="109"/>
      <c r="AH164" s="112">
        <f t="shared" si="2"/>
        <v>76.179503105590058</v>
      </c>
    </row>
    <row r="165" spans="1:34" ht="23.25" customHeight="1">
      <c r="A165" s="38"/>
      <c r="B165" s="50" t="s">
        <v>127</v>
      </c>
      <c r="C165" s="50"/>
      <c r="D165" s="50"/>
      <c r="E165" s="50"/>
      <c r="F165" s="50"/>
      <c r="G165" s="50"/>
      <c r="H165" s="50"/>
      <c r="I165" s="50"/>
      <c r="J165" s="50"/>
      <c r="K165" s="50"/>
      <c r="L165" s="50"/>
      <c r="M165" s="50"/>
      <c r="N165" s="50"/>
      <c r="O165" s="50"/>
      <c r="P165" s="49"/>
      <c r="Q165" s="48" t="s">
        <v>125</v>
      </c>
      <c r="R165" s="47">
        <v>121</v>
      </c>
      <c r="S165" s="46"/>
      <c r="T165" s="46"/>
      <c r="U165" s="46"/>
      <c r="V165" s="46"/>
      <c r="W165" s="46"/>
      <c r="X165" s="45">
        <v>0</v>
      </c>
      <c r="Y165" s="44">
        <v>1333</v>
      </c>
      <c r="Z165" s="43"/>
      <c r="AA165" s="40">
        <v>2687.3</v>
      </c>
      <c r="AB165" s="42"/>
      <c r="AC165" s="41"/>
      <c r="AD165" s="40">
        <v>1332.951</v>
      </c>
      <c r="AE165" s="39"/>
      <c r="AF165" s="39"/>
      <c r="AG165" s="109"/>
      <c r="AH165" s="112">
        <f t="shared" si="2"/>
        <v>49.601868045994117</v>
      </c>
    </row>
    <row r="166" spans="1:34" ht="45.75" customHeight="1">
      <c r="A166" s="38"/>
      <c r="B166" s="50" t="s">
        <v>126</v>
      </c>
      <c r="C166" s="50"/>
      <c r="D166" s="50"/>
      <c r="E166" s="50"/>
      <c r="F166" s="50"/>
      <c r="G166" s="50"/>
      <c r="H166" s="50"/>
      <c r="I166" s="50"/>
      <c r="J166" s="50"/>
      <c r="K166" s="50"/>
      <c r="L166" s="50"/>
      <c r="M166" s="50"/>
      <c r="N166" s="50"/>
      <c r="O166" s="50"/>
      <c r="P166" s="49"/>
      <c r="Q166" s="48" t="s">
        <v>125</v>
      </c>
      <c r="R166" s="47">
        <v>129</v>
      </c>
      <c r="S166" s="46"/>
      <c r="T166" s="46"/>
      <c r="U166" s="46"/>
      <c r="V166" s="46"/>
      <c r="W166" s="46"/>
      <c r="X166" s="45">
        <v>0</v>
      </c>
      <c r="Y166" s="44">
        <v>302.39999999999998</v>
      </c>
      <c r="Z166" s="43"/>
      <c r="AA166" s="40">
        <v>812.57</v>
      </c>
      <c r="AB166" s="42"/>
      <c r="AC166" s="41"/>
      <c r="AD166" s="40">
        <v>302.41500000000002</v>
      </c>
      <c r="AE166" s="39"/>
      <c r="AF166" s="39"/>
      <c r="AG166" s="109"/>
      <c r="AH166" s="112">
        <f t="shared" si="2"/>
        <v>37.217101295888355</v>
      </c>
    </row>
    <row r="167" spans="1:34" ht="23.25" customHeight="1">
      <c r="A167" s="38"/>
      <c r="B167" s="50" t="s">
        <v>124</v>
      </c>
      <c r="C167" s="50"/>
      <c r="D167" s="50"/>
      <c r="E167" s="50"/>
      <c r="F167" s="50"/>
      <c r="G167" s="50"/>
      <c r="H167" s="50"/>
      <c r="I167" s="50"/>
      <c r="J167" s="50"/>
      <c r="K167" s="50"/>
      <c r="L167" s="50"/>
      <c r="M167" s="50"/>
      <c r="N167" s="50"/>
      <c r="O167" s="50"/>
      <c r="P167" s="49"/>
      <c r="Q167" s="48" t="s">
        <v>123</v>
      </c>
      <c r="R167" s="47" t="s">
        <v>41</v>
      </c>
      <c r="S167" s="46"/>
      <c r="T167" s="46"/>
      <c r="U167" s="46"/>
      <c r="V167" s="46"/>
      <c r="W167" s="46"/>
      <c r="X167" s="45">
        <v>0</v>
      </c>
      <c r="Y167" s="44">
        <v>120.6</v>
      </c>
      <c r="Z167" s="43"/>
      <c r="AA167" s="40">
        <v>165.1</v>
      </c>
      <c r="AB167" s="42"/>
      <c r="AC167" s="41"/>
      <c r="AD167" s="40">
        <v>120.634</v>
      </c>
      <c r="AE167" s="39"/>
      <c r="AF167" s="39"/>
      <c r="AG167" s="109"/>
      <c r="AH167" s="112">
        <f t="shared" si="2"/>
        <v>73.067231980617805</v>
      </c>
    </row>
    <row r="168" spans="1:34" ht="34.5" customHeight="1">
      <c r="A168" s="38"/>
      <c r="B168" s="50" t="s">
        <v>122</v>
      </c>
      <c r="C168" s="50"/>
      <c r="D168" s="50"/>
      <c r="E168" s="50"/>
      <c r="F168" s="50"/>
      <c r="G168" s="50"/>
      <c r="H168" s="50"/>
      <c r="I168" s="50"/>
      <c r="J168" s="50"/>
      <c r="K168" s="50"/>
      <c r="L168" s="50"/>
      <c r="M168" s="50"/>
      <c r="N168" s="50"/>
      <c r="O168" s="50"/>
      <c r="P168" s="49"/>
      <c r="Q168" s="48" t="s">
        <v>120</v>
      </c>
      <c r="R168" s="47">
        <v>121</v>
      </c>
      <c r="S168" s="46"/>
      <c r="T168" s="46"/>
      <c r="U168" s="46"/>
      <c r="V168" s="46"/>
      <c r="W168" s="46"/>
      <c r="X168" s="45">
        <v>0</v>
      </c>
      <c r="Y168" s="44">
        <v>95.1</v>
      </c>
      <c r="Z168" s="43"/>
      <c r="AA168" s="40">
        <v>126.8</v>
      </c>
      <c r="AB168" s="42"/>
      <c r="AC168" s="41"/>
      <c r="AD168" s="40">
        <v>95.103999999999999</v>
      </c>
      <c r="AE168" s="39"/>
      <c r="AF168" s="39"/>
      <c r="AG168" s="109"/>
      <c r="AH168" s="112">
        <f t="shared" si="2"/>
        <v>75.003154574132495</v>
      </c>
    </row>
    <row r="169" spans="1:34" ht="45.75" customHeight="1">
      <c r="A169" s="38"/>
      <c r="B169" s="50" t="s">
        <v>121</v>
      </c>
      <c r="C169" s="50"/>
      <c r="D169" s="50"/>
      <c r="E169" s="50"/>
      <c r="F169" s="50"/>
      <c r="G169" s="50"/>
      <c r="H169" s="50"/>
      <c r="I169" s="50"/>
      <c r="J169" s="50"/>
      <c r="K169" s="50"/>
      <c r="L169" s="50"/>
      <c r="M169" s="50"/>
      <c r="N169" s="50"/>
      <c r="O169" s="50"/>
      <c r="P169" s="49"/>
      <c r="Q169" s="48" t="s">
        <v>120</v>
      </c>
      <c r="R169" s="47">
        <v>129</v>
      </c>
      <c r="S169" s="46"/>
      <c r="T169" s="46"/>
      <c r="U169" s="46"/>
      <c r="V169" s="46"/>
      <c r="W169" s="46"/>
      <c r="X169" s="45">
        <v>0</v>
      </c>
      <c r="Y169" s="44">
        <v>25.5</v>
      </c>
      <c r="Z169" s="43"/>
      <c r="AA169" s="40">
        <v>38.299999999999997</v>
      </c>
      <c r="AB169" s="42"/>
      <c r="AC169" s="41"/>
      <c r="AD169" s="40">
        <v>25.53</v>
      </c>
      <c r="AE169" s="39"/>
      <c r="AF169" s="39"/>
      <c r="AG169" s="109"/>
      <c r="AH169" s="112">
        <f t="shared" si="2"/>
        <v>66.657963446475193</v>
      </c>
    </row>
    <row r="170" spans="1:34" ht="23.25" customHeight="1">
      <c r="A170" s="38"/>
      <c r="B170" s="50" t="s">
        <v>119</v>
      </c>
      <c r="C170" s="50"/>
      <c r="D170" s="50"/>
      <c r="E170" s="50"/>
      <c r="F170" s="50"/>
      <c r="G170" s="50"/>
      <c r="H170" s="50"/>
      <c r="I170" s="50"/>
      <c r="J170" s="50"/>
      <c r="K170" s="50"/>
      <c r="L170" s="50"/>
      <c r="M170" s="50"/>
      <c r="N170" s="50"/>
      <c r="O170" s="50"/>
      <c r="P170" s="49"/>
      <c r="Q170" s="48" t="s">
        <v>118</v>
      </c>
      <c r="R170" s="47" t="s">
        <v>41</v>
      </c>
      <c r="S170" s="46"/>
      <c r="T170" s="46"/>
      <c r="U170" s="46"/>
      <c r="V170" s="46"/>
      <c r="W170" s="46"/>
      <c r="X170" s="45">
        <v>0</v>
      </c>
      <c r="Y170" s="44">
        <v>657.2</v>
      </c>
      <c r="Z170" s="43"/>
      <c r="AA170" s="40">
        <v>1195.24</v>
      </c>
      <c r="AB170" s="42"/>
      <c r="AC170" s="41"/>
      <c r="AD170" s="40">
        <v>657.23400000000004</v>
      </c>
      <c r="AE170" s="39"/>
      <c r="AF170" s="39"/>
      <c r="AG170" s="109"/>
      <c r="AH170" s="112">
        <f t="shared" si="2"/>
        <v>54.987617549613468</v>
      </c>
    </row>
    <row r="171" spans="1:34" ht="23.25" customHeight="1">
      <c r="A171" s="38"/>
      <c r="B171" s="50" t="s">
        <v>117</v>
      </c>
      <c r="C171" s="50"/>
      <c r="D171" s="50"/>
      <c r="E171" s="50"/>
      <c r="F171" s="50"/>
      <c r="G171" s="50"/>
      <c r="H171" s="50"/>
      <c r="I171" s="50"/>
      <c r="J171" s="50"/>
      <c r="K171" s="50"/>
      <c r="L171" s="50"/>
      <c r="M171" s="50"/>
      <c r="N171" s="50"/>
      <c r="O171" s="50"/>
      <c r="P171" s="49"/>
      <c r="Q171" s="48" t="s">
        <v>115</v>
      </c>
      <c r="R171" s="47">
        <v>121</v>
      </c>
      <c r="S171" s="46"/>
      <c r="T171" s="46"/>
      <c r="U171" s="46"/>
      <c r="V171" s="46"/>
      <c r="W171" s="46"/>
      <c r="X171" s="45">
        <v>0</v>
      </c>
      <c r="Y171" s="44">
        <v>523.20000000000005</v>
      </c>
      <c r="Z171" s="43"/>
      <c r="AA171" s="40">
        <v>915.94</v>
      </c>
      <c r="AB171" s="42"/>
      <c r="AC171" s="41"/>
      <c r="AD171" s="40">
        <v>523.17499999999995</v>
      </c>
      <c r="AE171" s="39"/>
      <c r="AF171" s="39"/>
      <c r="AG171" s="109"/>
      <c r="AH171" s="112">
        <f t="shared" si="2"/>
        <v>57.118916086206518</v>
      </c>
    </row>
    <row r="172" spans="1:34" ht="45.75" customHeight="1">
      <c r="A172" s="38"/>
      <c r="B172" s="50" t="s">
        <v>116</v>
      </c>
      <c r="C172" s="50"/>
      <c r="D172" s="50"/>
      <c r="E172" s="50"/>
      <c r="F172" s="50"/>
      <c r="G172" s="50"/>
      <c r="H172" s="50"/>
      <c r="I172" s="50"/>
      <c r="J172" s="50"/>
      <c r="K172" s="50"/>
      <c r="L172" s="50"/>
      <c r="M172" s="50"/>
      <c r="N172" s="50"/>
      <c r="O172" s="50"/>
      <c r="P172" s="49"/>
      <c r="Q172" s="48" t="s">
        <v>115</v>
      </c>
      <c r="R172" s="47">
        <v>129</v>
      </c>
      <c r="S172" s="46"/>
      <c r="T172" s="46"/>
      <c r="U172" s="46"/>
      <c r="V172" s="46"/>
      <c r="W172" s="46"/>
      <c r="X172" s="45">
        <v>0</v>
      </c>
      <c r="Y172" s="44">
        <v>134.1</v>
      </c>
      <c r="Z172" s="43"/>
      <c r="AA172" s="40">
        <v>279.3</v>
      </c>
      <c r="AB172" s="42"/>
      <c r="AC172" s="41"/>
      <c r="AD172" s="40">
        <v>134.059</v>
      </c>
      <c r="AE172" s="39"/>
      <c r="AF172" s="39"/>
      <c r="AG172" s="109"/>
      <c r="AH172" s="112">
        <f t="shared" si="2"/>
        <v>47.998209810239885</v>
      </c>
    </row>
    <row r="173" spans="1:34" ht="23.25" customHeight="1">
      <c r="A173" s="38"/>
      <c r="B173" s="50" t="s">
        <v>114</v>
      </c>
      <c r="C173" s="50"/>
      <c r="D173" s="50"/>
      <c r="E173" s="50"/>
      <c r="F173" s="50"/>
      <c r="G173" s="50"/>
      <c r="H173" s="50"/>
      <c r="I173" s="50"/>
      <c r="J173" s="50"/>
      <c r="K173" s="50"/>
      <c r="L173" s="50"/>
      <c r="M173" s="50"/>
      <c r="N173" s="50"/>
      <c r="O173" s="50"/>
      <c r="P173" s="49"/>
      <c r="Q173" s="48" t="s">
        <v>113</v>
      </c>
      <c r="R173" s="47" t="s">
        <v>41</v>
      </c>
      <c r="S173" s="46"/>
      <c r="T173" s="46"/>
      <c r="U173" s="46"/>
      <c r="V173" s="46"/>
      <c r="W173" s="46"/>
      <c r="X173" s="45">
        <v>0</v>
      </c>
      <c r="Y173" s="44">
        <v>13871.9</v>
      </c>
      <c r="Z173" s="43"/>
      <c r="AA173" s="40">
        <v>17585.131000000001</v>
      </c>
      <c r="AB173" s="42"/>
      <c r="AC173" s="41"/>
      <c r="AD173" s="40">
        <v>13871.866</v>
      </c>
      <c r="AE173" s="39"/>
      <c r="AF173" s="39"/>
      <c r="AG173" s="109"/>
      <c r="AH173" s="112">
        <f t="shared" si="2"/>
        <v>78.884064042514098</v>
      </c>
    </row>
    <row r="174" spans="1:34" ht="34.5" customHeight="1">
      <c r="A174" s="38"/>
      <c r="B174" s="50" t="s">
        <v>112</v>
      </c>
      <c r="C174" s="50"/>
      <c r="D174" s="50"/>
      <c r="E174" s="50"/>
      <c r="F174" s="50"/>
      <c r="G174" s="50"/>
      <c r="H174" s="50"/>
      <c r="I174" s="50"/>
      <c r="J174" s="50"/>
      <c r="K174" s="50"/>
      <c r="L174" s="50"/>
      <c r="M174" s="50"/>
      <c r="N174" s="50"/>
      <c r="O174" s="50"/>
      <c r="P174" s="49"/>
      <c r="Q174" s="48" t="s">
        <v>107</v>
      </c>
      <c r="R174" s="47">
        <v>111</v>
      </c>
      <c r="S174" s="46"/>
      <c r="T174" s="46"/>
      <c r="U174" s="46"/>
      <c r="V174" s="46"/>
      <c r="W174" s="46"/>
      <c r="X174" s="45">
        <v>0</v>
      </c>
      <c r="Y174" s="44">
        <v>5920.9</v>
      </c>
      <c r="Z174" s="43"/>
      <c r="AA174" s="40">
        <v>6900</v>
      </c>
      <c r="AB174" s="42"/>
      <c r="AC174" s="41"/>
      <c r="AD174" s="40">
        <v>5920.9279999999999</v>
      </c>
      <c r="AE174" s="39"/>
      <c r="AF174" s="39"/>
      <c r="AG174" s="109"/>
      <c r="AH174" s="112">
        <f t="shared" si="2"/>
        <v>85.810550724637679</v>
      </c>
    </row>
    <row r="175" spans="1:34" ht="45.75" customHeight="1">
      <c r="A175" s="38"/>
      <c r="B175" s="50" t="s">
        <v>111</v>
      </c>
      <c r="C175" s="50"/>
      <c r="D175" s="50"/>
      <c r="E175" s="50"/>
      <c r="F175" s="50"/>
      <c r="G175" s="50"/>
      <c r="H175" s="50"/>
      <c r="I175" s="50"/>
      <c r="J175" s="50"/>
      <c r="K175" s="50"/>
      <c r="L175" s="50"/>
      <c r="M175" s="50"/>
      <c r="N175" s="50"/>
      <c r="O175" s="50"/>
      <c r="P175" s="49"/>
      <c r="Q175" s="48" t="s">
        <v>107</v>
      </c>
      <c r="R175" s="47">
        <v>119</v>
      </c>
      <c r="S175" s="46"/>
      <c r="T175" s="46"/>
      <c r="U175" s="46"/>
      <c r="V175" s="46"/>
      <c r="W175" s="46"/>
      <c r="X175" s="45">
        <v>0</v>
      </c>
      <c r="Y175" s="44">
        <v>1960.5</v>
      </c>
      <c r="Z175" s="43"/>
      <c r="AA175" s="40">
        <v>2121.8000000000002</v>
      </c>
      <c r="AB175" s="42"/>
      <c r="AC175" s="41"/>
      <c r="AD175" s="40">
        <v>1960.4849999999999</v>
      </c>
      <c r="AE175" s="39"/>
      <c r="AF175" s="39"/>
      <c r="AG175" s="109"/>
      <c r="AH175" s="112">
        <f t="shared" si="2"/>
        <v>92.397257045904411</v>
      </c>
    </row>
    <row r="176" spans="1:34" ht="34.5" customHeight="1">
      <c r="A176" s="38"/>
      <c r="B176" s="50" t="s">
        <v>110</v>
      </c>
      <c r="C176" s="50"/>
      <c r="D176" s="50"/>
      <c r="E176" s="50"/>
      <c r="F176" s="50"/>
      <c r="G176" s="50"/>
      <c r="H176" s="50"/>
      <c r="I176" s="50"/>
      <c r="J176" s="50"/>
      <c r="K176" s="50"/>
      <c r="L176" s="50"/>
      <c r="M176" s="50"/>
      <c r="N176" s="50"/>
      <c r="O176" s="50"/>
      <c r="P176" s="49"/>
      <c r="Q176" s="48" t="s">
        <v>107</v>
      </c>
      <c r="R176" s="47">
        <v>244</v>
      </c>
      <c r="S176" s="46"/>
      <c r="T176" s="46"/>
      <c r="U176" s="46"/>
      <c r="V176" s="46"/>
      <c r="W176" s="46"/>
      <c r="X176" s="45">
        <v>0</v>
      </c>
      <c r="Y176" s="44">
        <v>818.5</v>
      </c>
      <c r="Z176" s="43"/>
      <c r="AA176" s="40">
        <v>1929.4369999999999</v>
      </c>
      <c r="AB176" s="42"/>
      <c r="AC176" s="41"/>
      <c r="AD176" s="40">
        <v>818.53499999999997</v>
      </c>
      <c r="AE176" s="39"/>
      <c r="AF176" s="39"/>
      <c r="AG176" s="109"/>
      <c r="AH176" s="112">
        <f t="shared" si="2"/>
        <v>42.423515253413299</v>
      </c>
    </row>
    <row r="177" spans="1:34" ht="34.5" customHeight="1">
      <c r="A177" s="38"/>
      <c r="B177" s="50" t="s">
        <v>109</v>
      </c>
      <c r="C177" s="50"/>
      <c r="D177" s="50"/>
      <c r="E177" s="50"/>
      <c r="F177" s="50"/>
      <c r="G177" s="50"/>
      <c r="H177" s="50"/>
      <c r="I177" s="50"/>
      <c r="J177" s="50"/>
      <c r="K177" s="50"/>
      <c r="L177" s="50"/>
      <c r="M177" s="50"/>
      <c r="N177" s="50"/>
      <c r="O177" s="50"/>
      <c r="P177" s="49"/>
      <c r="Q177" s="48" t="s">
        <v>107</v>
      </c>
      <c r="R177" s="47">
        <v>247</v>
      </c>
      <c r="S177" s="46"/>
      <c r="T177" s="46"/>
      <c r="U177" s="46"/>
      <c r="V177" s="46"/>
      <c r="W177" s="46"/>
      <c r="X177" s="45">
        <v>0</v>
      </c>
      <c r="Y177" s="44">
        <v>2445.9</v>
      </c>
      <c r="Z177" s="43"/>
      <c r="AA177" s="40">
        <v>2907.76</v>
      </c>
      <c r="AB177" s="42"/>
      <c r="AC177" s="41"/>
      <c r="AD177" s="40">
        <v>2445.924</v>
      </c>
      <c r="AE177" s="39"/>
      <c r="AF177" s="39"/>
      <c r="AG177" s="109"/>
      <c r="AH177" s="112">
        <f t="shared" si="2"/>
        <v>84.117121082895423</v>
      </c>
    </row>
    <row r="178" spans="1:34" ht="34.5" customHeight="1">
      <c r="A178" s="38"/>
      <c r="B178" s="50" t="s">
        <v>108</v>
      </c>
      <c r="C178" s="50"/>
      <c r="D178" s="50"/>
      <c r="E178" s="50"/>
      <c r="F178" s="50"/>
      <c r="G178" s="50"/>
      <c r="H178" s="50"/>
      <c r="I178" s="50"/>
      <c r="J178" s="50"/>
      <c r="K178" s="50"/>
      <c r="L178" s="50"/>
      <c r="M178" s="50"/>
      <c r="N178" s="50"/>
      <c r="O178" s="50"/>
      <c r="P178" s="49"/>
      <c r="Q178" s="48" t="s">
        <v>107</v>
      </c>
      <c r="R178" s="47">
        <v>852</v>
      </c>
      <c r="S178" s="46"/>
      <c r="T178" s="46"/>
      <c r="U178" s="46"/>
      <c r="V178" s="46"/>
      <c r="W178" s="46"/>
      <c r="X178" s="45">
        <v>0</v>
      </c>
      <c r="Y178" s="44">
        <v>0</v>
      </c>
      <c r="Z178" s="43"/>
      <c r="AA178" s="40">
        <v>2.984</v>
      </c>
      <c r="AB178" s="42"/>
      <c r="AC178" s="41"/>
      <c r="AD178" s="40">
        <v>0</v>
      </c>
      <c r="AE178" s="39"/>
      <c r="AF178" s="39"/>
      <c r="AG178" s="109"/>
      <c r="AH178" s="112">
        <f t="shared" si="2"/>
        <v>0</v>
      </c>
    </row>
    <row r="179" spans="1:34" ht="34.5" customHeight="1">
      <c r="A179" s="38"/>
      <c r="B179" s="50" t="s">
        <v>27</v>
      </c>
      <c r="C179" s="50"/>
      <c r="D179" s="50"/>
      <c r="E179" s="50"/>
      <c r="F179" s="50"/>
      <c r="G179" s="50"/>
      <c r="H179" s="50"/>
      <c r="I179" s="50"/>
      <c r="J179" s="50"/>
      <c r="K179" s="50"/>
      <c r="L179" s="50"/>
      <c r="M179" s="50"/>
      <c r="N179" s="50"/>
      <c r="O179" s="50"/>
      <c r="P179" s="49"/>
      <c r="Q179" s="48" t="s">
        <v>101</v>
      </c>
      <c r="R179" s="47">
        <v>244</v>
      </c>
      <c r="S179" s="46"/>
      <c r="T179" s="46"/>
      <c r="U179" s="46"/>
      <c r="V179" s="46"/>
      <c r="W179" s="46"/>
      <c r="X179" s="45">
        <v>0</v>
      </c>
      <c r="Y179" s="44">
        <v>2296.9</v>
      </c>
      <c r="Z179" s="43"/>
      <c r="AA179" s="40">
        <v>3205.748</v>
      </c>
      <c r="AB179" s="42"/>
      <c r="AC179" s="41"/>
      <c r="AD179" s="40">
        <v>2296.8620000000001</v>
      </c>
      <c r="AE179" s="39"/>
      <c r="AF179" s="39"/>
      <c r="AG179" s="109"/>
      <c r="AH179" s="112">
        <f t="shared" si="2"/>
        <v>71.648239350067442</v>
      </c>
    </row>
    <row r="180" spans="1:34" ht="23.25" customHeight="1">
      <c r="A180" s="38"/>
      <c r="B180" s="50" t="s">
        <v>106</v>
      </c>
      <c r="C180" s="50"/>
      <c r="D180" s="50"/>
      <c r="E180" s="50"/>
      <c r="F180" s="50"/>
      <c r="G180" s="50"/>
      <c r="H180" s="50"/>
      <c r="I180" s="50"/>
      <c r="J180" s="50"/>
      <c r="K180" s="50"/>
      <c r="L180" s="50"/>
      <c r="M180" s="50"/>
      <c r="N180" s="50"/>
      <c r="O180" s="50"/>
      <c r="P180" s="49"/>
      <c r="Q180" s="48" t="s">
        <v>101</v>
      </c>
      <c r="R180" s="47">
        <v>247</v>
      </c>
      <c r="S180" s="46"/>
      <c r="T180" s="46"/>
      <c r="U180" s="46"/>
      <c r="V180" s="46"/>
      <c r="W180" s="46"/>
      <c r="X180" s="45">
        <v>0</v>
      </c>
      <c r="Y180" s="44">
        <v>25.5</v>
      </c>
      <c r="Z180" s="43"/>
      <c r="AA180" s="40">
        <v>38.03</v>
      </c>
      <c r="AB180" s="42"/>
      <c r="AC180" s="41"/>
      <c r="AD180" s="40">
        <v>25.486999999999998</v>
      </c>
      <c r="AE180" s="39"/>
      <c r="AF180" s="39"/>
      <c r="AG180" s="109"/>
      <c r="AH180" s="112">
        <f t="shared" si="2"/>
        <v>67.018143570865092</v>
      </c>
    </row>
    <row r="181" spans="1:34" ht="45.75" customHeight="1">
      <c r="A181" s="38"/>
      <c r="B181" s="50" t="s">
        <v>105</v>
      </c>
      <c r="C181" s="50"/>
      <c r="D181" s="50"/>
      <c r="E181" s="50"/>
      <c r="F181" s="50"/>
      <c r="G181" s="50"/>
      <c r="H181" s="50"/>
      <c r="I181" s="50"/>
      <c r="J181" s="50"/>
      <c r="K181" s="50"/>
      <c r="L181" s="50"/>
      <c r="M181" s="50"/>
      <c r="N181" s="50"/>
      <c r="O181" s="50"/>
      <c r="P181" s="49"/>
      <c r="Q181" s="48" t="s">
        <v>101</v>
      </c>
      <c r="R181" s="47">
        <v>831</v>
      </c>
      <c r="S181" s="46"/>
      <c r="T181" s="46"/>
      <c r="U181" s="46"/>
      <c r="V181" s="46"/>
      <c r="W181" s="46"/>
      <c r="X181" s="45">
        <v>0</v>
      </c>
      <c r="Y181" s="44">
        <v>152.80000000000001</v>
      </c>
      <c r="Z181" s="43"/>
      <c r="AA181" s="40">
        <v>181.2</v>
      </c>
      <c r="AB181" s="42"/>
      <c r="AC181" s="41"/>
      <c r="AD181" s="40">
        <v>152.80000000000001</v>
      </c>
      <c r="AE181" s="39"/>
      <c r="AF181" s="39"/>
      <c r="AG181" s="109"/>
      <c r="AH181" s="112">
        <f t="shared" si="2"/>
        <v>84.326710816777052</v>
      </c>
    </row>
    <row r="182" spans="1:34" ht="34.5" customHeight="1">
      <c r="A182" s="38"/>
      <c r="B182" s="50" t="s">
        <v>104</v>
      </c>
      <c r="C182" s="50"/>
      <c r="D182" s="50"/>
      <c r="E182" s="50"/>
      <c r="F182" s="50"/>
      <c r="G182" s="50"/>
      <c r="H182" s="50"/>
      <c r="I182" s="50"/>
      <c r="J182" s="50"/>
      <c r="K182" s="50"/>
      <c r="L182" s="50"/>
      <c r="M182" s="50"/>
      <c r="N182" s="50"/>
      <c r="O182" s="50"/>
      <c r="P182" s="49"/>
      <c r="Q182" s="48" t="s">
        <v>101</v>
      </c>
      <c r="R182" s="47">
        <v>851</v>
      </c>
      <c r="S182" s="46"/>
      <c r="T182" s="46"/>
      <c r="U182" s="46"/>
      <c r="V182" s="46"/>
      <c r="W182" s="46"/>
      <c r="X182" s="45">
        <v>0</v>
      </c>
      <c r="Y182" s="44">
        <v>230.8</v>
      </c>
      <c r="Z182" s="43"/>
      <c r="AA182" s="40">
        <v>278.12400000000002</v>
      </c>
      <c r="AB182" s="42"/>
      <c r="AC182" s="41"/>
      <c r="AD182" s="40">
        <v>230.79599999999999</v>
      </c>
      <c r="AE182" s="39"/>
      <c r="AF182" s="39"/>
      <c r="AG182" s="109"/>
      <c r="AH182" s="112">
        <f t="shared" si="2"/>
        <v>82.983129826983642</v>
      </c>
    </row>
    <row r="183" spans="1:34" ht="23.25" customHeight="1">
      <c r="A183" s="38"/>
      <c r="B183" s="50" t="s">
        <v>103</v>
      </c>
      <c r="C183" s="50"/>
      <c r="D183" s="50"/>
      <c r="E183" s="50"/>
      <c r="F183" s="50"/>
      <c r="G183" s="50"/>
      <c r="H183" s="50"/>
      <c r="I183" s="50"/>
      <c r="J183" s="50"/>
      <c r="K183" s="50"/>
      <c r="L183" s="50"/>
      <c r="M183" s="50"/>
      <c r="N183" s="50"/>
      <c r="O183" s="50"/>
      <c r="P183" s="49"/>
      <c r="Q183" s="48" t="s">
        <v>101</v>
      </c>
      <c r="R183" s="47">
        <v>852</v>
      </c>
      <c r="S183" s="46"/>
      <c r="T183" s="46"/>
      <c r="U183" s="46"/>
      <c r="V183" s="46"/>
      <c r="W183" s="46"/>
      <c r="X183" s="45">
        <v>0</v>
      </c>
      <c r="Y183" s="44">
        <v>13.5</v>
      </c>
      <c r="Z183" s="43"/>
      <c r="AA183" s="40">
        <v>13.548999999999999</v>
      </c>
      <c r="AB183" s="42"/>
      <c r="AC183" s="41"/>
      <c r="AD183" s="40">
        <v>13.548999999999999</v>
      </c>
      <c r="AE183" s="39"/>
      <c r="AF183" s="39"/>
      <c r="AG183" s="109"/>
      <c r="AH183" s="112">
        <f t="shared" si="2"/>
        <v>100</v>
      </c>
    </row>
    <row r="184" spans="1:34" ht="23.25" customHeight="1">
      <c r="A184" s="38"/>
      <c r="B184" s="50" t="s">
        <v>102</v>
      </c>
      <c r="C184" s="50"/>
      <c r="D184" s="50"/>
      <c r="E184" s="50"/>
      <c r="F184" s="50"/>
      <c r="G184" s="50"/>
      <c r="H184" s="50"/>
      <c r="I184" s="50"/>
      <c r="J184" s="50"/>
      <c r="K184" s="50"/>
      <c r="L184" s="50"/>
      <c r="M184" s="50"/>
      <c r="N184" s="50"/>
      <c r="O184" s="50"/>
      <c r="P184" s="49"/>
      <c r="Q184" s="48" t="s">
        <v>101</v>
      </c>
      <c r="R184" s="47">
        <v>853</v>
      </c>
      <c r="S184" s="46"/>
      <c r="T184" s="46"/>
      <c r="U184" s="46"/>
      <c r="V184" s="46"/>
      <c r="W184" s="46"/>
      <c r="X184" s="45">
        <v>0</v>
      </c>
      <c r="Y184" s="44">
        <v>6.5</v>
      </c>
      <c r="Z184" s="43"/>
      <c r="AA184" s="40">
        <v>6.5</v>
      </c>
      <c r="AB184" s="42"/>
      <c r="AC184" s="41"/>
      <c r="AD184" s="40">
        <v>6.5</v>
      </c>
      <c r="AE184" s="39"/>
      <c r="AF184" s="39"/>
      <c r="AG184" s="109"/>
      <c r="AH184" s="112">
        <f t="shared" si="2"/>
        <v>100</v>
      </c>
    </row>
    <row r="185" spans="1:34" ht="34.5" customHeight="1">
      <c r="A185" s="38"/>
      <c r="B185" s="59" t="s">
        <v>100</v>
      </c>
      <c r="C185" s="59"/>
      <c r="D185" s="59"/>
      <c r="E185" s="59"/>
      <c r="F185" s="59"/>
      <c r="G185" s="59"/>
      <c r="H185" s="59"/>
      <c r="I185" s="59"/>
      <c r="J185" s="59"/>
      <c r="K185" s="59"/>
      <c r="L185" s="59"/>
      <c r="M185" s="59"/>
      <c r="N185" s="59"/>
      <c r="O185" s="59"/>
      <c r="P185" s="58"/>
      <c r="Q185" s="57" t="s">
        <v>99</v>
      </c>
      <c r="R185" s="56" t="s">
        <v>41</v>
      </c>
      <c r="S185" s="55"/>
      <c r="T185" s="55"/>
      <c r="U185" s="55"/>
      <c r="V185" s="55"/>
      <c r="W185" s="55"/>
      <c r="X185" s="45">
        <v>0</v>
      </c>
      <c r="Y185" s="44">
        <v>41029.800000000003</v>
      </c>
      <c r="Z185" s="43"/>
      <c r="AA185" s="52">
        <v>102575.086</v>
      </c>
      <c r="AB185" s="54"/>
      <c r="AC185" s="53"/>
      <c r="AD185" s="52">
        <v>41029.756999999998</v>
      </c>
      <c r="AE185" s="51"/>
      <c r="AF185" s="51"/>
      <c r="AG185" s="110"/>
      <c r="AH185" s="112">
        <f t="shared" si="2"/>
        <v>39.999729563960592</v>
      </c>
    </row>
    <row r="186" spans="1:34" ht="23.25" customHeight="1">
      <c r="A186" s="38"/>
      <c r="B186" s="50" t="s">
        <v>98</v>
      </c>
      <c r="C186" s="50"/>
      <c r="D186" s="50"/>
      <c r="E186" s="50"/>
      <c r="F186" s="50"/>
      <c r="G186" s="50"/>
      <c r="H186" s="50"/>
      <c r="I186" s="50"/>
      <c r="J186" s="50"/>
      <c r="K186" s="50"/>
      <c r="L186" s="50"/>
      <c r="M186" s="50"/>
      <c r="N186" s="50"/>
      <c r="O186" s="50"/>
      <c r="P186" s="49"/>
      <c r="Q186" s="48" t="s">
        <v>97</v>
      </c>
      <c r="R186" s="47" t="s">
        <v>41</v>
      </c>
      <c r="S186" s="46"/>
      <c r="T186" s="46"/>
      <c r="U186" s="46"/>
      <c r="V186" s="46"/>
      <c r="W186" s="46"/>
      <c r="X186" s="45">
        <v>0</v>
      </c>
      <c r="Y186" s="44">
        <v>83.7</v>
      </c>
      <c r="Z186" s="43"/>
      <c r="AA186" s="40">
        <v>83.668000000000006</v>
      </c>
      <c r="AB186" s="42"/>
      <c r="AC186" s="41"/>
      <c r="AD186" s="40">
        <v>83.668000000000006</v>
      </c>
      <c r="AE186" s="39"/>
      <c r="AF186" s="39"/>
      <c r="AG186" s="109"/>
      <c r="AH186" s="112">
        <f t="shared" si="2"/>
        <v>100</v>
      </c>
    </row>
    <row r="187" spans="1:34" ht="23.25" customHeight="1">
      <c r="A187" s="38"/>
      <c r="B187" s="50" t="s">
        <v>96</v>
      </c>
      <c r="C187" s="50"/>
      <c r="D187" s="50"/>
      <c r="E187" s="50"/>
      <c r="F187" s="50"/>
      <c r="G187" s="50"/>
      <c r="H187" s="50"/>
      <c r="I187" s="50"/>
      <c r="J187" s="50"/>
      <c r="K187" s="50"/>
      <c r="L187" s="50"/>
      <c r="M187" s="50"/>
      <c r="N187" s="50"/>
      <c r="O187" s="50"/>
      <c r="P187" s="49"/>
      <c r="Q187" s="48" t="s">
        <v>95</v>
      </c>
      <c r="R187" s="47" t="s">
        <v>41</v>
      </c>
      <c r="S187" s="46"/>
      <c r="T187" s="46"/>
      <c r="U187" s="46"/>
      <c r="V187" s="46"/>
      <c r="W187" s="46"/>
      <c r="X187" s="45">
        <v>0</v>
      </c>
      <c r="Y187" s="44">
        <v>83.7</v>
      </c>
      <c r="Z187" s="43"/>
      <c r="AA187" s="40">
        <v>83.668000000000006</v>
      </c>
      <c r="AB187" s="42"/>
      <c r="AC187" s="41"/>
      <c r="AD187" s="40">
        <v>83.668000000000006</v>
      </c>
      <c r="AE187" s="39"/>
      <c r="AF187" s="39"/>
      <c r="AG187" s="109"/>
      <c r="AH187" s="112">
        <f t="shared" si="2"/>
        <v>100</v>
      </c>
    </row>
    <row r="188" spans="1:34" ht="34.5" customHeight="1">
      <c r="A188" s="38"/>
      <c r="B188" s="50" t="s">
        <v>94</v>
      </c>
      <c r="C188" s="50"/>
      <c r="D188" s="50"/>
      <c r="E188" s="50"/>
      <c r="F188" s="50"/>
      <c r="G188" s="50"/>
      <c r="H188" s="50"/>
      <c r="I188" s="50"/>
      <c r="J188" s="50"/>
      <c r="K188" s="50"/>
      <c r="L188" s="50"/>
      <c r="M188" s="50"/>
      <c r="N188" s="50"/>
      <c r="O188" s="50"/>
      <c r="P188" s="49"/>
      <c r="Q188" s="48" t="s">
        <v>93</v>
      </c>
      <c r="R188" s="47">
        <v>412</v>
      </c>
      <c r="S188" s="46"/>
      <c r="T188" s="46"/>
      <c r="U188" s="46"/>
      <c r="V188" s="46"/>
      <c r="W188" s="46"/>
      <c r="X188" s="45">
        <v>0</v>
      </c>
      <c r="Y188" s="44">
        <v>83.7</v>
      </c>
      <c r="Z188" s="43"/>
      <c r="AA188" s="40">
        <v>83.668000000000006</v>
      </c>
      <c r="AB188" s="42"/>
      <c r="AC188" s="41"/>
      <c r="AD188" s="40">
        <v>83.668000000000006</v>
      </c>
      <c r="AE188" s="39"/>
      <c r="AF188" s="39"/>
      <c r="AG188" s="109"/>
      <c r="AH188" s="112">
        <f t="shared" si="2"/>
        <v>100</v>
      </c>
    </row>
    <row r="189" spans="1:34" ht="15.75" customHeight="1">
      <c r="A189" s="38"/>
      <c r="B189" s="50" t="s">
        <v>92</v>
      </c>
      <c r="C189" s="50"/>
      <c r="D189" s="50"/>
      <c r="E189" s="50"/>
      <c r="F189" s="50"/>
      <c r="G189" s="50"/>
      <c r="H189" s="50"/>
      <c r="I189" s="50"/>
      <c r="J189" s="50"/>
      <c r="K189" s="50"/>
      <c r="L189" s="50"/>
      <c r="M189" s="50"/>
      <c r="N189" s="50"/>
      <c r="O189" s="50"/>
      <c r="P189" s="49"/>
      <c r="Q189" s="48" t="s">
        <v>91</v>
      </c>
      <c r="R189" s="47" t="s">
        <v>41</v>
      </c>
      <c r="S189" s="46"/>
      <c r="T189" s="46"/>
      <c r="U189" s="46"/>
      <c r="V189" s="46"/>
      <c r="W189" s="46"/>
      <c r="X189" s="45">
        <v>0</v>
      </c>
      <c r="Y189" s="44">
        <v>6796.9</v>
      </c>
      <c r="Z189" s="43"/>
      <c r="AA189" s="40">
        <v>6796.9440000000004</v>
      </c>
      <c r="AB189" s="42"/>
      <c r="AC189" s="41"/>
      <c r="AD189" s="40">
        <v>6796.9440000000004</v>
      </c>
      <c r="AE189" s="39"/>
      <c r="AF189" s="39"/>
      <c r="AG189" s="109"/>
      <c r="AH189" s="112">
        <f t="shared" si="2"/>
        <v>100</v>
      </c>
    </row>
    <row r="190" spans="1:34" ht="34.5" customHeight="1">
      <c r="A190" s="38"/>
      <c r="B190" s="50" t="s">
        <v>90</v>
      </c>
      <c r="C190" s="50"/>
      <c r="D190" s="50"/>
      <c r="E190" s="50"/>
      <c r="F190" s="50"/>
      <c r="G190" s="50"/>
      <c r="H190" s="50"/>
      <c r="I190" s="50"/>
      <c r="J190" s="50"/>
      <c r="K190" s="50"/>
      <c r="L190" s="50"/>
      <c r="M190" s="50"/>
      <c r="N190" s="50"/>
      <c r="O190" s="50"/>
      <c r="P190" s="49"/>
      <c r="Q190" s="48" t="s">
        <v>89</v>
      </c>
      <c r="R190" s="47" t="s">
        <v>41</v>
      </c>
      <c r="S190" s="46"/>
      <c r="T190" s="46"/>
      <c r="U190" s="46"/>
      <c r="V190" s="46"/>
      <c r="W190" s="46"/>
      <c r="X190" s="45">
        <v>0</v>
      </c>
      <c r="Y190" s="44">
        <v>6796.9</v>
      </c>
      <c r="Z190" s="43"/>
      <c r="AA190" s="40">
        <v>6796.9440000000004</v>
      </c>
      <c r="AB190" s="42"/>
      <c r="AC190" s="41"/>
      <c r="AD190" s="40">
        <v>6796.9440000000004</v>
      </c>
      <c r="AE190" s="39"/>
      <c r="AF190" s="39"/>
      <c r="AG190" s="109"/>
      <c r="AH190" s="112">
        <f t="shared" si="2"/>
        <v>100</v>
      </c>
    </row>
    <row r="191" spans="1:34" ht="23.25" customHeight="1">
      <c r="A191" s="38"/>
      <c r="B191" s="50" t="s">
        <v>88</v>
      </c>
      <c r="C191" s="50"/>
      <c r="D191" s="50"/>
      <c r="E191" s="50"/>
      <c r="F191" s="50"/>
      <c r="G191" s="50"/>
      <c r="H191" s="50"/>
      <c r="I191" s="50"/>
      <c r="J191" s="50"/>
      <c r="K191" s="50"/>
      <c r="L191" s="50"/>
      <c r="M191" s="50"/>
      <c r="N191" s="50"/>
      <c r="O191" s="50"/>
      <c r="P191" s="49"/>
      <c r="Q191" s="48" t="s">
        <v>87</v>
      </c>
      <c r="R191" s="47">
        <v>322</v>
      </c>
      <c r="S191" s="46"/>
      <c r="T191" s="46"/>
      <c r="U191" s="46"/>
      <c r="V191" s="46"/>
      <c r="W191" s="46"/>
      <c r="X191" s="45">
        <v>0</v>
      </c>
      <c r="Y191" s="44">
        <v>6796.9</v>
      </c>
      <c r="Z191" s="43"/>
      <c r="AA191" s="40">
        <v>6796.9440000000004</v>
      </c>
      <c r="AB191" s="42"/>
      <c r="AC191" s="41"/>
      <c r="AD191" s="40">
        <v>6796.9440000000004</v>
      </c>
      <c r="AE191" s="39"/>
      <c r="AF191" s="39"/>
      <c r="AG191" s="109"/>
      <c r="AH191" s="112">
        <f t="shared" si="2"/>
        <v>100</v>
      </c>
    </row>
    <row r="192" spans="1:34" ht="23.25" customHeight="1">
      <c r="A192" s="38"/>
      <c r="B192" s="50" t="s">
        <v>86</v>
      </c>
      <c r="C192" s="50"/>
      <c r="D192" s="50"/>
      <c r="E192" s="50"/>
      <c r="F192" s="50"/>
      <c r="G192" s="50"/>
      <c r="H192" s="50"/>
      <c r="I192" s="50"/>
      <c r="J192" s="50"/>
      <c r="K192" s="50"/>
      <c r="L192" s="50"/>
      <c r="M192" s="50"/>
      <c r="N192" s="50"/>
      <c r="O192" s="50"/>
      <c r="P192" s="49"/>
      <c r="Q192" s="48" t="s">
        <v>85</v>
      </c>
      <c r="R192" s="47" t="s">
        <v>41</v>
      </c>
      <c r="S192" s="46"/>
      <c r="T192" s="46"/>
      <c r="U192" s="46"/>
      <c r="V192" s="46"/>
      <c r="W192" s="46"/>
      <c r="X192" s="45">
        <v>0</v>
      </c>
      <c r="Y192" s="44">
        <v>18080.3</v>
      </c>
      <c r="Z192" s="43"/>
      <c r="AA192" s="40">
        <v>25031.3</v>
      </c>
      <c r="AB192" s="42"/>
      <c r="AC192" s="41"/>
      <c r="AD192" s="40">
        <v>18080.3</v>
      </c>
      <c r="AE192" s="39"/>
      <c r="AF192" s="39"/>
      <c r="AG192" s="109"/>
      <c r="AH192" s="112">
        <f t="shared" si="2"/>
        <v>72.230767079616314</v>
      </c>
    </row>
    <row r="193" spans="1:34" ht="34.5" customHeight="1">
      <c r="A193" s="38"/>
      <c r="B193" s="50" t="s">
        <v>84</v>
      </c>
      <c r="C193" s="50"/>
      <c r="D193" s="50"/>
      <c r="E193" s="50"/>
      <c r="F193" s="50"/>
      <c r="G193" s="50"/>
      <c r="H193" s="50"/>
      <c r="I193" s="50"/>
      <c r="J193" s="50"/>
      <c r="K193" s="50"/>
      <c r="L193" s="50"/>
      <c r="M193" s="50"/>
      <c r="N193" s="50"/>
      <c r="O193" s="50"/>
      <c r="P193" s="49"/>
      <c r="Q193" s="48" t="s">
        <v>83</v>
      </c>
      <c r="R193" s="47" t="s">
        <v>41</v>
      </c>
      <c r="S193" s="46"/>
      <c r="T193" s="46"/>
      <c r="U193" s="46"/>
      <c r="V193" s="46"/>
      <c r="W193" s="46"/>
      <c r="X193" s="45">
        <v>0</v>
      </c>
      <c r="Y193" s="44">
        <v>18080.3</v>
      </c>
      <c r="Z193" s="43"/>
      <c r="AA193" s="40">
        <v>25031.3</v>
      </c>
      <c r="AB193" s="42"/>
      <c r="AC193" s="41"/>
      <c r="AD193" s="40">
        <v>18080.3</v>
      </c>
      <c r="AE193" s="39"/>
      <c r="AF193" s="39"/>
      <c r="AG193" s="109"/>
      <c r="AH193" s="112">
        <f t="shared" si="2"/>
        <v>72.230767079616314</v>
      </c>
    </row>
    <row r="194" spans="1:34" ht="68.25" customHeight="1">
      <c r="A194" s="38"/>
      <c r="B194" s="50" t="s">
        <v>82</v>
      </c>
      <c r="C194" s="50"/>
      <c r="D194" s="50"/>
      <c r="E194" s="50"/>
      <c r="F194" s="50"/>
      <c r="G194" s="50"/>
      <c r="H194" s="50"/>
      <c r="I194" s="50"/>
      <c r="J194" s="50"/>
      <c r="K194" s="50"/>
      <c r="L194" s="50"/>
      <c r="M194" s="50"/>
      <c r="N194" s="50"/>
      <c r="O194" s="50"/>
      <c r="P194" s="49"/>
      <c r="Q194" s="48" t="s">
        <v>81</v>
      </c>
      <c r="R194" s="47">
        <v>611</v>
      </c>
      <c r="S194" s="46"/>
      <c r="T194" s="46"/>
      <c r="U194" s="46"/>
      <c r="V194" s="46"/>
      <c r="W194" s="46"/>
      <c r="X194" s="45">
        <v>0</v>
      </c>
      <c r="Y194" s="44">
        <v>18080.3</v>
      </c>
      <c r="Z194" s="43"/>
      <c r="AA194" s="40">
        <v>25031.3</v>
      </c>
      <c r="AB194" s="42"/>
      <c r="AC194" s="41"/>
      <c r="AD194" s="40">
        <v>18080.3</v>
      </c>
      <c r="AE194" s="39"/>
      <c r="AF194" s="39"/>
      <c r="AG194" s="109"/>
      <c r="AH194" s="112">
        <f t="shared" si="2"/>
        <v>72.230767079616314</v>
      </c>
    </row>
    <row r="195" spans="1:34" ht="23.25" customHeight="1">
      <c r="A195" s="38"/>
      <c r="B195" s="50" t="s">
        <v>80</v>
      </c>
      <c r="C195" s="50"/>
      <c r="D195" s="50"/>
      <c r="E195" s="50"/>
      <c r="F195" s="50"/>
      <c r="G195" s="50"/>
      <c r="H195" s="50"/>
      <c r="I195" s="50"/>
      <c r="J195" s="50"/>
      <c r="K195" s="50"/>
      <c r="L195" s="50"/>
      <c r="M195" s="50"/>
      <c r="N195" s="50"/>
      <c r="O195" s="50"/>
      <c r="P195" s="49"/>
      <c r="Q195" s="48" t="s">
        <v>79</v>
      </c>
      <c r="R195" s="47" t="s">
        <v>41</v>
      </c>
      <c r="S195" s="46"/>
      <c r="T195" s="46"/>
      <c r="U195" s="46"/>
      <c r="V195" s="46"/>
      <c r="W195" s="46"/>
      <c r="X195" s="45">
        <v>0</v>
      </c>
      <c r="Y195" s="44">
        <v>6880</v>
      </c>
      <c r="Z195" s="43"/>
      <c r="AA195" s="40">
        <v>9791.9</v>
      </c>
      <c r="AB195" s="42"/>
      <c r="AC195" s="41"/>
      <c r="AD195" s="40">
        <v>6880</v>
      </c>
      <c r="AE195" s="39"/>
      <c r="AF195" s="39"/>
      <c r="AG195" s="109"/>
      <c r="AH195" s="112">
        <f t="shared" si="2"/>
        <v>70.262155455018956</v>
      </c>
    </row>
    <row r="196" spans="1:34" ht="34.5" customHeight="1">
      <c r="A196" s="38"/>
      <c r="B196" s="50" t="s">
        <v>78</v>
      </c>
      <c r="C196" s="50"/>
      <c r="D196" s="50"/>
      <c r="E196" s="50"/>
      <c r="F196" s="50"/>
      <c r="G196" s="50"/>
      <c r="H196" s="50"/>
      <c r="I196" s="50"/>
      <c r="J196" s="50"/>
      <c r="K196" s="50"/>
      <c r="L196" s="50"/>
      <c r="M196" s="50"/>
      <c r="N196" s="50"/>
      <c r="O196" s="50"/>
      <c r="P196" s="49"/>
      <c r="Q196" s="48" t="s">
        <v>77</v>
      </c>
      <c r="R196" s="47" t="s">
        <v>41</v>
      </c>
      <c r="S196" s="46"/>
      <c r="T196" s="46"/>
      <c r="U196" s="46"/>
      <c r="V196" s="46"/>
      <c r="W196" s="46"/>
      <c r="X196" s="45">
        <v>0</v>
      </c>
      <c r="Y196" s="44">
        <v>6880</v>
      </c>
      <c r="Z196" s="43"/>
      <c r="AA196" s="40">
        <v>9791.9</v>
      </c>
      <c r="AB196" s="42"/>
      <c r="AC196" s="41"/>
      <c r="AD196" s="40">
        <v>6880</v>
      </c>
      <c r="AE196" s="39"/>
      <c r="AF196" s="39"/>
      <c r="AG196" s="109"/>
      <c r="AH196" s="112">
        <f t="shared" si="2"/>
        <v>70.262155455018956</v>
      </c>
    </row>
    <row r="197" spans="1:34" ht="57" customHeight="1">
      <c r="A197" s="38"/>
      <c r="B197" s="50" t="s">
        <v>76</v>
      </c>
      <c r="C197" s="50"/>
      <c r="D197" s="50"/>
      <c r="E197" s="50"/>
      <c r="F197" s="50"/>
      <c r="G197" s="50"/>
      <c r="H197" s="50"/>
      <c r="I197" s="50"/>
      <c r="J197" s="50"/>
      <c r="K197" s="50"/>
      <c r="L197" s="50"/>
      <c r="M197" s="50"/>
      <c r="N197" s="50"/>
      <c r="O197" s="50"/>
      <c r="P197" s="49"/>
      <c r="Q197" s="48" t="s">
        <v>75</v>
      </c>
      <c r="R197" s="47">
        <v>412</v>
      </c>
      <c r="S197" s="46"/>
      <c r="T197" s="46"/>
      <c r="U197" s="46"/>
      <c r="V197" s="46"/>
      <c r="W197" s="46"/>
      <c r="X197" s="45">
        <v>0</v>
      </c>
      <c r="Y197" s="44">
        <v>2080</v>
      </c>
      <c r="Z197" s="43"/>
      <c r="AA197" s="40">
        <v>2400</v>
      </c>
      <c r="AB197" s="42"/>
      <c r="AC197" s="41"/>
      <c r="AD197" s="40">
        <v>2080</v>
      </c>
      <c r="AE197" s="39"/>
      <c r="AF197" s="39"/>
      <c r="AG197" s="109"/>
      <c r="AH197" s="112">
        <f t="shared" si="2"/>
        <v>86.666666666666671</v>
      </c>
    </row>
    <row r="198" spans="1:34" ht="34.5" customHeight="1">
      <c r="A198" s="38"/>
      <c r="B198" s="50" t="s">
        <v>74</v>
      </c>
      <c r="C198" s="50"/>
      <c r="D198" s="50"/>
      <c r="E198" s="50"/>
      <c r="F198" s="50"/>
      <c r="G198" s="50"/>
      <c r="H198" s="50"/>
      <c r="I198" s="50"/>
      <c r="J198" s="50"/>
      <c r="K198" s="50"/>
      <c r="L198" s="50"/>
      <c r="M198" s="50"/>
      <c r="N198" s="50"/>
      <c r="O198" s="50"/>
      <c r="P198" s="49"/>
      <c r="Q198" s="48" t="s">
        <v>72</v>
      </c>
      <c r="R198" s="47">
        <v>244</v>
      </c>
      <c r="S198" s="46"/>
      <c r="T198" s="46"/>
      <c r="U198" s="46"/>
      <c r="V198" s="46"/>
      <c r="W198" s="46"/>
      <c r="X198" s="45">
        <v>0</v>
      </c>
      <c r="Y198" s="44">
        <v>0</v>
      </c>
      <c r="Z198" s="43"/>
      <c r="AA198" s="40">
        <v>191.9</v>
      </c>
      <c r="AB198" s="42"/>
      <c r="AC198" s="41"/>
      <c r="AD198" s="40">
        <v>0</v>
      </c>
      <c r="AE198" s="39"/>
      <c r="AF198" s="39"/>
      <c r="AG198" s="109"/>
      <c r="AH198" s="112">
        <f t="shared" si="2"/>
        <v>0</v>
      </c>
    </row>
    <row r="199" spans="1:34" ht="57" customHeight="1">
      <c r="A199" s="38"/>
      <c r="B199" s="50" t="s">
        <v>73</v>
      </c>
      <c r="C199" s="50"/>
      <c r="D199" s="50"/>
      <c r="E199" s="50"/>
      <c r="F199" s="50"/>
      <c r="G199" s="50"/>
      <c r="H199" s="50"/>
      <c r="I199" s="50"/>
      <c r="J199" s="50"/>
      <c r="K199" s="50"/>
      <c r="L199" s="50"/>
      <c r="M199" s="50"/>
      <c r="N199" s="50"/>
      <c r="O199" s="50"/>
      <c r="P199" s="49"/>
      <c r="Q199" s="48" t="s">
        <v>72</v>
      </c>
      <c r="R199" s="47">
        <v>412</v>
      </c>
      <c r="S199" s="46"/>
      <c r="T199" s="46"/>
      <c r="U199" s="46"/>
      <c r="V199" s="46"/>
      <c r="W199" s="46"/>
      <c r="X199" s="45">
        <v>0</v>
      </c>
      <c r="Y199" s="44">
        <v>4800</v>
      </c>
      <c r="Z199" s="43"/>
      <c r="AA199" s="40">
        <v>7200</v>
      </c>
      <c r="AB199" s="42"/>
      <c r="AC199" s="41"/>
      <c r="AD199" s="40">
        <v>4800</v>
      </c>
      <c r="AE199" s="39"/>
      <c r="AF199" s="39"/>
      <c r="AG199" s="109"/>
      <c r="AH199" s="112">
        <f t="shared" si="2"/>
        <v>66.666666666666657</v>
      </c>
    </row>
    <row r="200" spans="1:34" ht="23.25" customHeight="1">
      <c r="A200" s="38"/>
      <c r="B200" s="50" t="s">
        <v>71</v>
      </c>
      <c r="C200" s="50"/>
      <c r="D200" s="50"/>
      <c r="E200" s="50"/>
      <c r="F200" s="50"/>
      <c r="G200" s="50"/>
      <c r="H200" s="50"/>
      <c r="I200" s="50"/>
      <c r="J200" s="50"/>
      <c r="K200" s="50"/>
      <c r="L200" s="50"/>
      <c r="M200" s="50"/>
      <c r="N200" s="50"/>
      <c r="O200" s="50"/>
      <c r="P200" s="49"/>
      <c r="Q200" s="48" t="s">
        <v>70</v>
      </c>
      <c r="R200" s="47" t="s">
        <v>41</v>
      </c>
      <c r="S200" s="46"/>
      <c r="T200" s="46"/>
      <c r="U200" s="46"/>
      <c r="V200" s="46"/>
      <c r="W200" s="46"/>
      <c r="X200" s="45">
        <v>0</v>
      </c>
      <c r="Y200" s="44">
        <v>2438</v>
      </c>
      <c r="Z200" s="43"/>
      <c r="AA200" s="40">
        <v>4120.4399999999996</v>
      </c>
      <c r="AB200" s="42"/>
      <c r="AC200" s="41"/>
      <c r="AD200" s="40">
        <v>2438.011</v>
      </c>
      <c r="AE200" s="39"/>
      <c r="AF200" s="39"/>
      <c r="AG200" s="109"/>
      <c r="AH200" s="112">
        <f t="shared" si="2"/>
        <v>59.168705283901723</v>
      </c>
    </row>
    <row r="201" spans="1:34" ht="34.5" customHeight="1">
      <c r="A201" s="38"/>
      <c r="B201" s="50" t="s">
        <v>69</v>
      </c>
      <c r="C201" s="50"/>
      <c r="D201" s="50"/>
      <c r="E201" s="50"/>
      <c r="F201" s="50"/>
      <c r="G201" s="50"/>
      <c r="H201" s="50"/>
      <c r="I201" s="50"/>
      <c r="J201" s="50"/>
      <c r="K201" s="50"/>
      <c r="L201" s="50"/>
      <c r="M201" s="50"/>
      <c r="N201" s="50"/>
      <c r="O201" s="50"/>
      <c r="P201" s="49"/>
      <c r="Q201" s="48" t="s">
        <v>68</v>
      </c>
      <c r="R201" s="47" t="s">
        <v>41</v>
      </c>
      <c r="S201" s="46"/>
      <c r="T201" s="46"/>
      <c r="U201" s="46"/>
      <c r="V201" s="46"/>
      <c r="W201" s="46"/>
      <c r="X201" s="45">
        <v>0</v>
      </c>
      <c r="Y201" s="44">
        <v>2438</v>
      </c>
      <c r="Z201" s="43"/>
      <c r="AA201" s="40">
        <v>4120.4399999999996</v>
      </c>
      <c r="AB201" s="42"/>
      <c r="AC201" s="41"/>
      <c r="AD201" s="40">
        <v>2438.011</v>
      </c>
      <c r="AE201" s="39"/>
      <c r="AF201" s="39"/>
      <c r="AG201" s="109"/>
      <c r="AH201" s="112">
        <f t="shared" si="2"/>
        <v>59.168705283901723</v>
      </c>
    </row>
    <row r="202" spans="1:34" ht="23.25" customHeight="1">
      <c r="A202" s="38"/>
      <c r="B202" s="50" t="s">
        <v>67</v>
      </c>
      <c r="C202" s="50"/>
      <c r="D202" s="50"/>
      <c r="E202" s="50"/>
      <c r="F202" s="50"/>
      <c r="G202" s="50"/>
      <c r="H202" s="50"/>
      <c r="I202" s="50"/>
      <c r="J202" s="50"/>
      <c r="K202" s="50"/>
      <c r="L202" s="50"/>
      <c r="M202" s="50"/>
      <c r="N202" s="50"/>
      <c r="O202" s="50"/>
      <c r="P202" s="49"/>
      <c r="Q202" s="48" t="s">
        <v>64</v>
      </c>
      <c r="R202" s="47">
        <v>244</v>
      </c>
      <c r="S202" s="46"/>
      <c r="T202" s="46"/>
      <c r="U202" s="46"/>
      <c r="V202" s="46"/>
      <c r="W202" s="46"/>
      <c r="X202" s="45">
        <v>0</v>
      </c>
      <c r="Y202" s="44">
        <v>1124</v>
      </c>
      <c r="Z202" s="43"/>
      <c r="AA202" s="40">
        <v>2455.1640000000002</v>
      </c>
      <c r="AB202" s="42"/>
      <c r="AC202" s="41"/>
      <c r="AD202" s="40">
        <v>1124.048</v>
      </c>
      <c r="AE202" s="39"/>
      <c r="AF202" s="39"/>
      <c r="AG202" s="109"/>
      <c r="AH202" s="112">
        <f t="shared" si="2"/>
        <v>45.783010829419126</v>
      </c>
    </row>
    <row r="203" spans="1:34" ht="23.25" customHeight="1">
      <c r="A203" s="38"/>
      <c r="B203" s="50" t="s">
        <v>66</v>
      </c>
      <c r="C203" s="50"/>
      <c r="D203" s="50"/>
      <c r="E203" s="50"/>
      <c r="F203" s="50"/>
      <c r="G203" s="50"/>
      <c r="H203" s="50"/>
      <c r="I203" s="50"/>
      <c r="J203" s="50"/>
      <c r="K203" s="50"/>
      <c r="L203" s="50"/>
      <c r="M203" s="50"/>
      <c r="N203" s="50"/>
      <c r="O203" s="50"/>
      <c r="P203" s="49"/>
      <c r="Q203" s="48" t="s">
        <v>64</v>
      </c>
      <c r="R203" s="47">
        <v>247</v>
      </c>
      <c r="S203" s="46"/>
      <c r="T203" s="46"/>
      <c r="U203" s="46"/>
      <c r="V203" s="46"/>
      <c r="W203" s="46"/>
      <c r="X203" s="45">
        <v>0</v>
      </c>
      <c r="Y203" s="44">
        <v>1022.7</v>
      </c>
      <c r="Z203" s="43"/>
      <c r="AA203" s="40">
        <v>1373.9949999999999</v>
      </c>
      <c r="AB203" s="42"/>
      <c r="AC203" s="41"/>
      <c r="AD203" s="40">
        <v>1022.682</v>
      </c>
      <c r="AE203" s="39"/>
      <c r="AF203" s="39"/>
      <c r="AG203" s="109"/>
      <c r="AH203" s="112">
        <f t="shared" ref="AH203:AH238" si="3">AD203/AA203*100</f>
        <v>74.431275222981157</v>
      </c>
    </row>
    <row r="204" spans="1:34" ht="45.75" customHeight="1">
      <c r="A204" s="38"/>
      <c r="B204" s="50" t="s">
        <v>65</v>
      </c>
      <c r="C204" s="50"/>
      <c r="D204" s="50"/>
      <c r="E204" s="50"/>
      <c r="F204" s="50"/>
      <c r="G204" s="50"/>
      <c r="H204" s="50"/>
      <c r="I204" s="50"/>
      <c r="J204" s="50"/>
      <c r="K204" s="50"/>
      <c r="L204" s="50"/>
      <c r="M204" s="50"/>
      <c r="N204" s="50"/>
      <c r="O204" s="50"/>
      <c r="P204" s="49"/>
      <c r="Q204" s="48" t="s">
        <v>64</v>
      </c>
      <c r="R204" s="47">
        <v>831</v>
      </c>
      <c r="S204" s="46"/>
      <c r="T204" s="46"/>
      <c r="U204" s="46"/>
      <c r="V204" s="46"/>
      <c r="W204" s="46"/>
      <c r="X204" s="45">
        <v>0</v>
      </c>
      <c r="Y204" s="44">
        <v>291.3</v>
      </c>
      <c r="Z204" s="43"/>
      <c r="AA204" s="40">
        <v>291.28100000000001</v>
      </c>
      <c r="AB204" s="42"/>
      <c r="AC204" s="41"/>
      <c r="AD204" s="40">
        <v>291.28100000000001</v>
      </c>
      <c r="AE204" s="39"/>
      <c r="AF204" s="39"/>
      <c r="AG204" s="109"/>
      <c r="AH204" s="112">
        <f t="shared" si="3"/>
        <v>100</v>
      </c>
    </row>
    <row r="205" spans="1:34" ht="15.75" customHeight="1">
      <c r="A205" s="38"/>
      <c r="B205" s="50" t="s">
        <v>62</v>
      </c>
      <c r="C205" s="50"/>
      <c r="D205" s="50"/>
      <c r="E205" s="50"/>
      <c r="F205" s="50"/>
      <c r="G205" s="50"/>
      <c r="H205" s="50"/>
      <c r="I205" s="50"/>
      <c r="J205" s="50"/>
      <c r="K205" s="50"/>
      <c r="L205" s="50"/>
      <c r="M205" s="50"/>
      <c r="N205" s="50"/>
      <c r="O205" s="50"/>
      <c r="P205" s="49"/>
      <c r="Q205" s="48" t="s">
        <v>63</v>
      </c>
      <c r="R205" s="47" t="s">
        <v>41</v>
      </c>
      <c r="S205" s="46"/>
      <c r="T205" s="46"/>
      <c r="U205" s="46"/>
      <c r="V205" s="46"/>
      <c r="W205" s="46"/>
      <c r="X205" s="45">
        <v>0</v>
      </c>
      <c r="Y205" s="44">
        <v>6750.8</v>
      </c>
      <c r="Z205" s="43"/>
      <c r="AA205" s="40">
        <v>56750.834000000003</v>
      </c>
      <c r="AB205" s="42"/>
      <c r="AC205" s="41"/>
      <c r="AD205" s="40">
        <v>6750.8339999999998</v>
      </c>
      <c r="AE205" s="39"/>
      <c r="AF205" s="39"/>
      <c r="AG205" s="109"/>
      <c r="AH205" s="112">
        <f t="shared" si="3"/>
        <v>11.895567913592247</v>
      </c>
    </row>
    <row r="206" spans="1:34" ht="15.75" customHeight="1">
      <c r="A206" s="38"/>
      <c r="B206" s="50" t="s">
        <v>62</v>
      </c>
      <c r="C206" s="50"/>
      <c r="D206" s="50"/>
      <c r="E206" s="50"/>
      <c r="F206" s="50"/>
      <c r="G206" s="50"/>
      <c r="H206" s="50"/>
      <c r="I206" s="50"/>
      <c r="J206" s="50"/>
      <c r="K206" s="50"/>
      <c r="L206" s="50"/>
      <c r="M206" s="50"/>
      <c r="N206" s="50"/>
      <c r="O206" s="50"/>
      <c r="P206" s="49"/>
      <c r="Q206" s="48" t="s">
        <v>61</v>
      </c>
      <c r="R206" s="47" t="s">
        <v>41</v>
      </c>
      <c r="S206" s="46"/>
      <c r="T206" s="46"/>
      <c r="U206" s="46"/>
      <c r="V206" s="46"/>
      <c r="W206" s="46"/>
      <c r="X206" s="45">
        <v>0</v>
      </c>
      <c r="Y206" s="44">
        <v>6750.8</v>
      </c>
      <c r="Z206" s="43"/>
      <c r="AA206" s="40">
        <v>56750.834000000003</v>
      </c>
      <c r="AB206" s="42"/>
      <c r="AC206" s="41"/>
      <c r="AD206" s="40">
        <v>6750.8339999999998</v>
      </c>
      <c r="AE206" s="39"/>
      <c r="AF206" s="39"/>
      <c r="AG206" s="109"/>
      <c r="AH206" s="112">
        <f t="shared" si="3"/>
        <v>11.895567913592247</v>
      </c>
    </row>
    <row r="207" spans="1:34" ht="34.5" customHeight="1">
      <c r="A207" s="38"/>
      <c r="B207" s="50" t="s">
        <v>60</v>
      </c>
      <c r="C207" s="50"/>
      <c r="D207" s="50"/>
      <c r="E207" s="50"/>
      <c r="F207" s="50"/>
      <c r="G207" s="50"/>
      <c r="H207" s="50"/>
      <c r="I207" s="50"/>
      <c r="J207" s="50"/>
      <c r="K207" s="50"/>
      <c r="L207" s="50"/>
      <c r="M207" s="50"/>
      <c r="N207" s="50"/>
      <c r="O207" s="50"/>
      <c r="P207" s="49"/>
      <c r="Q207" s="48" t="s">
        <v>59</v>
      </c>
      <c r="R207" s="47">
        <v>412</v>
      </c>
      <c r="S207" s="46"/>
      <c r="T207" s="46"/>
      <c r="U207" s="46"/>
      <c r="V207" s="46"/>
      <c r="W207" s="46"/>
      <c r="X207" s="45">
        <v>0</v>
      </c>
      <c r="Y207" s="44">
        <v>0</v>
      </c>
      <c r="Z207" s="43"/>
      <c r="AA207" s="40">
        <v>47700</v>
      </c>
      <c r="AB207" s="42"/>
      <c r="AC207" s="41"/>
      <c r="AD207" s="40">
        <v>0</v>
      </c>
      <c r="AE207" s="39"/>
      <c r="AF207" s="39"/>
      <c r="AG207" s="109"/>
      <c r="AH207" s="112">
        <f t="shared" si="3"/>
        <v>0</v>
      </c>
    </row>
    <row r="208" spans="1:34" ht="34.5" customHeight="1">
      <c r="A208" s="38"/>
      <c r="B208" s="50" t="s">
        <v>58</v>
      </c>
      <c r="C208" s="50"/>
      <c r="D208" s="50"/>
      <c r="E208" s="50"/>
      <c r="F208" s="50"/>
      <c r="G208" s="50"/>
      <c r="H208" s="50"/>
      <c r="I208" s="50"/>
      <c r="J208" s="50"/>
      <c r="K208" s="50"/>
      <c r="L208" s="50"/>
      <c r="M208" s="50"/>
      <c r="N208" s="50"/>
      <c r="O208" s="50"/>
      <c r="P208" s="49"/>
      <c r="Q208" s="48" t="s">
        <v>56</v>
      </c>
      <c r="R208" s="47">
        <v>412</v>
      </c>
      <c r="S208" s="46"/>
      <c r="T208" s="46"/>
      <c r="U208" s="46"/>
      <c r="V208" s="46"/>
      <c r="W208" s="46"/>
      <c r="X208" s="45">
        <v>0</v>
      </c>
      <c r="Y208" s="44">
        <v>4018.7</v>
      </c>
      <c r="Z208" s="43"/>
      <c r="AA208" s="40">
        <v>6318.6840000000002</v>
      </c>
      <c r="AB208" s="42"/>
      <c r="AC208" s="41"/>
      <c r="AD208" s="40">
        <v>4018.6840000000002</v>
      </c>
      <c r="AE208" s="39"/>
      <c r="AF208" s="39"/>
      <c r="AG208" s="109"/>
      <c r="AH208" s="112">
        <f t="shared" si="3"/>
        <v>63.600015446254318</v>
      </c>
    </row>
    <row r="209" spans="1:34" ht="23.25" customHeight="1">
      <c r="A209" s="38"/>
      <c r="B209" s="50" t="s">
        <v>57</v>
      </c>
      <c r="C209" s="50"/>
      <c r="D209" s="50"/>
      <c r="E209" s="50"/>
      <c r="F209" s="50"/>
      <c r="G209" s="50"/>
      <c r="H209" s="50"/>
      <c r="I209" s="50"/>
      <c r="J209" s="50"/>
      <c r="K209" s="50"/>
      <c r="L209" s="50"/>
      <c r="M209" s="50"/>
      <c r="N209" s="50"/>
      <c r="O209" s="50"/>
      <c r="P209" s="49"/>
      <c r="Q209" s="48" t="s">
        <v>56</v>
      </c>
      <c r="R209" s="47">
        <v>853</v>
      </c>
      <c r="S209" s="46"/>
      <c r="T209" s="46"/>
      <c r="U209" s="46"/>
      <c r="V209" s="46"/>
      <c r="W209" s="46"/>
      <c r="X209" s="45">
        <v>0</v>
      </c>
      <c r="Y209" s="44">
        <v>2732.2</v>
      </c>
      <c r="Z209" s="43"/>
      <c r="AA209" s="40">
        <v>2732.15</v>
      </c>
      <c r="AB209" s="42"/>
      <c r="AC209" s="41"/>
      <c r="AD209" s="40">
        <v>2732.15</v>
      </c>
      <c r="AE209" s="39"/>
      <c r="AF209" s="39"/>
      <c r="AG209" s="109"/>
      <c r="AH209" s="112">
        <f t="shared" si="3"/>
        <v>100</v>
      </c>
    </row>
    <row r="210" spans="1:34" ht="23.25" customHeight="1">
      <c r="A210" s="38"/>
      <c r="B210" s="59" t="s">
        <v>55</v>
      </c>
      <c r="C210" s="59"/>
      <c r="D210" s="59"/>
      <c r="E210" s="59"/>
      <c r="F210" s="59"/>
      <c r="G210" s="59"/>
      <c r="H210" s="59"/>
      <c r="I210" s="59"/>
      <c r="J210" s="59"/>
      <c r="K210" s="59"/>
      <c r="L210" s="59"/>
      <c r="M210" s="59"/>
      <c r="N210" s="59"/>
      <c r="O210" s="59"/>
      <c r="P210" s="58"/>
      <c r="Q210" s="57" t="s">
        <v>54</v>
      </c>
      <c r="R210" s="56" t="s">
        <v>41</v>
      </c>
      <c r="S210" s="55"/>
      <c r="T210" s="55"/>
      <c r="U210" s="55"/>
      <c r="V210" s="55"/>
      <c r="W210" s="55"/>
      <c r="X210" s="45">
        <v>0</v>
      </c>
      <c r="Y210" s="44">
        <v>21331.5</v>
      </c>
      <c r="Z210" s="43"/>
      <c r="AA210" s="52">
        <v>29379</v>
      </c>
      <c r="AB210" s="54"/>
      <c r="AC210" s="53"/>
      <c r="AD210" s="52">
        <v>21331.486000000001</v>
      </c>
      <c r="AE210" s="51"/>
      <c r="AF210" s="51"/>
      <c r="AG210" s="110"/>
      <c r="AH210" s="112">
        <f t="shared" si="3"/>
        <v>72.607937642533784</v>
      </c>
    </row>
    <row r="211" spans="1:34" ht="34.5" customHeight="1">
      <c r="A211" s="38"/>
      <c r="B211" s="50" t="s">
        <v>53</v>
      </c>
      <c r="C211" s="50"/>
      <c r="D211" s="50"/>
      <c r="E211" s="50"/>
      <c r="F211" s="50"/>
      <c r="G211" s="50"/>
      <c r="H211" s="50"/>
      <c r="I211" s="50"/>
      <c r="J211" s="50"/>
      <c r="K211" s="50"/>
      <c r="L211" s="50"/>
      <c r="M211" s="50"/>
      <c r="N211" s="50"/>
      <c r="O211" s="50"/>
      <c r="P211" s="49"/>
      <c r="Q211" s="48" t="s">
        <v>52</v>
      </c>
      <c r="R211" s="47" t="s">
        <v>41</v>
      </c>
      <c r="S211" s="46"/>
      <c r="T211" s="46"/>
      <c r="U211" s="46"/>
      <c r="V211" s="46"/>
      <c r="W211" s="46"/>
      <c r="X211" s="45">
        <v>0</v>
      </c>
      <c r="Y211" s="44">
        <v>4937</v>
      </c>
      <c r="Z211" s="43"/>
      <c r="AA211" s="40">
        <v>7850</v>
      </c>
      <c r="AB211" s="42"/>
      <c r="AC211" s="41"/>
      <c r="AD211" s="40">
        <v>4936.9690000000001</v>
      </c>
      <c r="AE211" s="39"/>
      <c r="AF211" s="39"/>
      <c r="AG211" s="109"/>
      <c r="AH211" s="112">
        <f t="shared" si="3"/>
        <v>62.891324840764327</v>
      </c>
    </row>
    <row r="212" spans="1:34" ht="34.5" customHeight="1">
      <c r="A212" s="38"/>
      <c r="B212" s="50" t="s">
        <v>51</v>
      </c>
      <c r="C212" s="50"/>
      <c r="D212" s="50"/>
      <c r="E212" s="50"/>
      <c r="F212" s="50"/>
      <c r="G212" s="50"/>
      <c r="H212" s="50"/>
      <c r="I212" s="50"/>
      <c r="J212" s="50"/>
      <c r="K212" s="50"/>
      <c r="L212" s="50"/>
      <c r="M212" s="50"/>
      <c r="N212" s="50"/>
      <c r="O212" s="50"/>
      <c r="P212" s="49"/>
      <c r="Q212" s="48" t="s">
        <v>50</v>
      </c>
      <c r="R212" s="47">
        <v>730</v>
      </c>
      <c r="S212" s="46"/>
      <c r="T212" s="46"/>
      <c r="U212" s="46"/>
      <c r="V212" s="46"/>
      <c r="W212" s="46"/>
      <c r="X212" s="45">
        <v>0</v>
      </c>
      <c r="Y212" s="44">
        <v>4937</v>
      </c>
      <c r="Z212" s="43"/>
      <c r="AA212" s="40">
        <v>7850</v>
      </c>
      <c r="AB212" s="42"/>
      <c r="AC212" s="41"/>
      <c r="AD212" s="40">
        <v>4936.9690000000001</v>
      </c>
      <c r="AE212" s="39"/>
      <c r="AF212" s="39"/>
      <c r="AG212" s="109"/>
      <c r="AH212" s="112">
        <f t="shared" si="3"/>
        <v>62.891324840764327</v>
      </c>
    </row>
    <row r="213" spans="1:34" ht="23.25" customHeight="1">
      <c r="A213" s="38"/>
      <c r="B213" s="50" t="s">
        <v>49</v>
      </c>
      <c r="C213" s="50"/>
      <c r="D213" s="50"/>
      <c r="E213" s="50"/>
      <c r="F213" s="50"/>
      <c r="G213" s="50"/>
      <c r="H213" s="50"/>
      <c r="I213" s="50"/>
      <c r="J213" s="50"/>
      <c r="K213" s="50"/>
      <c r="L213" s="50"/>
      <c r="M213" s="50"/>
      <c r="N213" s="50"/>
      <c r="O213" s="50"/>
      <c r="P213" s="49"/>
      <c r="Q213" s="48" t="s">
        <v>48</v>
      </c>
      <c r="R213" s="47" t="s">
        <v>41</v>
      </c>
      <c r="S213" s="46"/>
      <c r="T213" s="46"/>
      <c r="U213" s="46"/>
      <c r="V213" s="46"/>
      <c r="W213" s="46"/>
      <c r="X213" s="45">
        <v>0</v>
      </c>
      <c r="Y213" s="44">
        <v>16394.5</v>
      </c>
      <c r="Z213" s="43"/>
      <c r="AA213" s="40">
        <v>21529</v>
      </c>
      <c r="AB213" s="42"/>
      <c r="AC213" s="41"/>
      <c r="AD213" s="40">
        <v>16394.517</v>
      </c>
      <c r="AE213" s="39"/>
      <c r="AF213" s="39"/>
      <c r="AG213" s="109"/>
      <c r="AH213" s="112">
        <f t="shared" si="3"/>
        <v>76.150852338705931</v>
      </c>
    </row>
    <row r="214" spans="1:34" ht="23.25" customHeight="1">
      <c r="A214" s="38"/>
      <c r="B214" s="50" t="s">
        <v>47</v>
      </c>
      <c r="C214" s="50"/>
      <c r="D214" s="50"/>
      <c r="E214" s="50"/>
      <c r="F214" s="50"/>
      <c r="G214" s="50"/>
      <c r="H214" s="50"/>
      <c r="I214" s="50"/>
      <c r="J214" s="50"/>
      <c r="K214" s="50"/>
      <c r="L214" s="50"/>
      <c r="M214" s="50"/>
      <c r="N214" s="50"/>
      <c r="O214" s="50"/>
      <c r="P214" s="49"/>
      <c r="Q214" s="48" t="s">
        <v>46</v>
      </c>
      <c r="R214" s="47">
        <v>511</v>
      </c>
      <c r="S214" s="46"/>
      <c r="T214" s="46"/>
      <c r="U214" s="46"/>
      <c r="V214" s="46"/>
      <c r="W214" s="46"/>
      <c r="X214" s="45">
        <v>0</v>
      </c>
      <c r="Y214" s="44">
        <v>10747.9</v>
      </c>
      <c r="Z214" s="43"/>
      <c r="AA214" s="40">
        <v>14000</v>
      </c>
      <c r="AB214" s="42"/>
      <c r="AC214" s="41"/>
      <c r="AD214" s="40">
        <v>10747.916999999999</v>
      </c>
      <c r="AE214" s="39"/>
      <c r="AF214" s="39"/>
      <c r="AG214" s="109"/>
      <c r="AH214" s="112">
        <f t="shared" si="3"/>
        <v>76.77083571428571</v>
      </c>
    </row>
    <row r="215" spans="1:34" ht="45.75" customHeight="1">
      <c r="A215" s="38"/>
      <c r="B215" s="50" t="s">
        <v>45</v>
      </c>
      <c r="C215" s="50"/>
      <c r="D215" s="50"/>
      <c r="E215" s="50"/>
      <c r="F215" s="50"/>
      <c r="G215" s="50"/>
      <c r="H215" s="50"/>
      <c r="I215" s="50"/>
      <c r="J215" s="50"/>
      <c r="K215" s="50"/>
      <c r="L215" s="50"/>
      <c r="M215" s="50"/>
      <c r="N215" s="50"/>
      <c r="O215" s="50"/>
      <c r="P215" s="49"/>
      <c r="Q215" s="48" t="s">
        <v>44</v>
      </c>
      <c r="R215" s="47">
        <v>511</v>
      </c>
      <c r="S215" s="46"/>
      <c r="T215" s="46"/>
      <c r="U215" s="46"/>
      <c r="V215" s="46"/>
      <c r="W215" s="46"/>
      <c r="X215" s="45">
        <v>0</v>
      </c>
      <c r="Y215" s="44">
        <v>5646.6</v>
      </c>
      <c r="Z215" s="43"/>
      <c r="AA215" s="40">
        <v>7529</v>
      </c>
      <c r="AB215" s="42"/>
      <c r="AC215" s="41"/>
      <c r="AD215" s="40">
        <v>5646.6</v>
      </c>
      <c r="AE215" s="39"/>
      <c r="AF215" s="39"/>
      <c r="AG215" s="109"/>
      <c r="AH215" s="112">
        <f t="shared" si="3"/>
        <v>74.998007703546293</v>
      </c>
    </row>
    <row r="216" spans="1:34" ht="15.75" customHeight="1">
      <c r="A216" s="38"/>
      <c r="B216" s="59" t="s">
        <v>43</v>
      </c>
      <c r="C216" s="59"/>
      <c r="D216" s="59"/>
      <c r="E216" s="59"/>
      <c r="F216" s="59"/>
      <c r="G216" s="59"/>
      <c r="H216" s="59"/>
      <c r="I216" s="59"/>
      <c r="J216" s="59"/>
      <c r="K216" s="59"/>
      <c r="L216" s="59"/>
      <c r="M216" s="59"/>
      <c r="N216" s="59"/>
      <c r="O216" s="59"/>
      <c r="P216" s="58"/>
      <c r="Q216" s="57" t="s">
        <v>42</v>
      </c>
      <c r="R216" s="56" t="s">
        <v>41</v>
      </c>
      <c r="S216" s="55"/>
      <c r="T216" s="55"/>
      <c r="U216" s="55"/>
      <c r="V216" s="55"/>
      <c r="W216" s="55"/>
      <c r="X216" s="45">
        <v>0</v>
      </c>
      <c r="Y216" s="44">
        <v>16519.8</v>
      </c>
      <c r="Z216" s="43"/>
      <c r="AA216" s="52">
        <v>25934.715</v>
      </c>
      <c r="AB216" s="54"/>
      <c r="AC216" s="53"/>
      <c r="AD216" s="52">
        <v>16519.817999999999</v>
      </c>
      <c r="AE216" s="51"/>
      <c r="AF216" s="51"/>
      <c r="AG216" s="110"/>
      <c r="AH216" s="112">
        <f t="shared" si="3"/>
        <v>63.697704023352472</v>
      </c>
    </row>
    <row r="217" spans="1:34" ht="34.5" customHeight="1">
      <c r="A217" s="38"/>
      <c r="B217" s="50" t="s">
        <v>40</v>
      </c>
      <c r="C217" s="50"/>
      <c r="D217" s="50"/>
      <c r="E217" s="50"/>
      <c r="F217" s="50"/>
      <c r="G217" s="50"/>
      <c r="H217" s="50"/>
      <c r="I217" s="50"/>
      <c r="J217" s="50"/>
      <c r="K217" s="50"/>
      <c r="L217" s="50"/>
      <c r="M217" s="50"/>
      <c r="N217" s="50"/>
      <c r="O217" s="50"/>
      <c r="P217" s="49"/>
      <c r="Q217" s="48" t="s">
        <v>39</v>
      </c>
      <c r="R217" s="47">
        <v>244</v>
      </c>
      <c r="S217" s="46"/>
      <c r="T217" s="46"/>
      <c r="U217" s="46"/>
      <c r="V217" s="46"/>
      <c r="W217" s="46"/>
      <c r="X217" s="45">
        <v>0</v>
      </c>
      <c r="Y217" s="44">
        <v>292.60000000000002</v>
      </c>
      <c r="Z217" s="43"/>
      <c r="AA217" s="40">
        <v>500</v>
      </c>
      <c r="AB217" s="42"/>
      <c r="AC217" s="41"/>
      <c r="AD217" s="40">
        <v>292.63299999999998</v>
      </c>
      <c r="AE217" s="39"/>
      <c r="AF217" s="39"/>
      <c r="AG217" s="109"/>
      <c r="AH217" s="112">
        <f t="shared" si="3"/>
        <v>58.526599999999995</v>
      </c>
    </row>
    <row r="218" spans="1:34" ht="57" customHeight="1">
      <c r="A218" s="38"/>
      <c r="B218" s="50" t="s">
        <v>38</v>
      </c>
      <c r="C218" s="50"/>
      <c r="D218" s="50"/>
      <c r="E218" s="50"/>
      <c r="F218" s="50"/>
      <c r="G218" s="50"/>
      <c r="H218" s="50"/>
      <c r="I218" s="50"/>
      <c r="J218" s="50"/>
      <c r="K218" s="50"/>
      <c r="L218" s="50"/>
      <c r="M218" s="50"/>
      <c r="N218" s="50"/>
      <c r="O218" s="50"/>
      <c r="P218" s="49"/>
      <c r="Q218" s="48" t="s">
        <v>37</v>
      </c>
      <c r="R218" s="47">
        <v>540</v>
      </c>
      <c r="S218" s="46"/>
      <c r="T218" s="46"/>
      <c r="U218" s="46"/>
      <c r="V218" s="46"/>
      <c r="W218" s="46"/>
      <c r="X218" s="45">
        <v>0</v>
      </c>
      <c r="Y218" s="44">
        <v>1465</v>
      </c>
      <c r="Z218" s="43"/>
      <c r="AA218" s="40">
        <v>2653.7310000000002</v>
      </c>
      <c r="AB218" s="42"/>
      <c r="AC218" s="41"/>
      <c r="AD218" s="40">
        <v>1465.0350000000001</v>
      </c>
      <c r="AE218" s="39"/>
      <c r="AF218" s="39"/>
      <c r="AG218" s="109"/>
      <c r="AH218" s="112">
        <f t="shared" si="3"/>
        <v>55.206612878245764</v>
      </c>
    </row>
    <row r="219" spans="1:34" ht="34.5" customHeight="1">
      <c r="A219" s="38"/>
      <c r="B219" s="50" t="s">
        <v>36</v>
      </c>
      <c r="C219" s="50"/>
      <c r="D219" s="50"/>
      <c r="E219" s="50"/>
      <c r="F219" s="50"/>
      <c r="G219" s="50"/>
      <c r="H219" s="50"/>
      <c r="I219" s="50"/>
      <c r="J219" s="50"/>
      <c r="K219" s="50"/>
      <c r="L219" s="50"/>
      <c r="M219" s="50"/>
      <c r="N219" s="50"/>
      <c r="O219" s="50"/>
      <c r="P219" s="49"/>
      <c r="Q219" s="48" t="s">
        <v>35</v>
      </c>
      <c r="R219" s="47">
        <v>540</v>
      </c>
      <c r="S219" s="46"/>
      <c r="T219" s="46"/>
      <c r="U219" s="46"/>
      <c r="V219" s="46"/>
      <c r="W219" s="46"/>
      <c r="X219" s="45">
        <v>0</v>
      </c>
      <c r="Y219" s="44">
        <v>1249</v>
      </c>
      <c r="Z219" s="43"/>
      <c r="AA219" s="40">
        <v>1249</v>
      </c>
      <c r="AB219" s="42"/>
      <c r="AC219" s="41"/>
      <c r="AD219" s="40">
        <v>1249</v>
      </c>
      <c r="AE219" s="39"/>
      <c r="AF219" s="39"/>
      <c r="AG219" s="109"/>
      <c r="AH219" s="112">
        <f t="shared" si="3"/>
        <v>100</v>
      </c>
    </row>
    <row r="220" spans="1:34" ht="57" customHeight="1">
      <c r="A220" s="38"/>
      <c r="B220" s="50" t="s">
        <v>34</v>
      </c>
      <c r="C220" s="50"/>
      <c r="D220" s="50"/>
      <c r="E220" s="50"/>
      <c r="F220" s="50"/>
      <c r="G220" s="50"/>
      <c r="H220" s="50"/>
      <c r="I220" s="50"/>
      <c r="J220" s="50"/>
      <c r="K220" s="50"/>
      <c r="L220" s="50"/>
      <c r="M220" s="50"/>
      <c r="N220" s="50"/>
      <c r="O220" s="50"/>
      <c r="P220" s="49"/>
      <c r="Q220" s="48" t="s">
        <v>32</v>
      </c>
      <c r="R220" s="47">
        <v>121</v>
      </c>
      <c r="S220" s="46"/>
      <c r="T220" s="46"/>
      <c r="U220" s="46"/>
      <c r="V220" s="46"/>
      <c r="W220" s="46"/>
      <c r="X220" s="45">
        <v>0</v>
      </c>
      <c r="Y220" s="44">
        <v>0</v>
      </c>
      <c r="Z220" s="43"/>
      <c r="AA220" s="40">
        <v>31.257999999999999</v>
      </c>
      <c r="AB220" s="42"/>
      <c r="AC220" s="41"/>
      <c r="AD220" s="40">
        <v>0</v>
      </c>
      <c r="AE220" s="39"/>
      <c r="AF220" s="39"/>
      <c r="AG220" s="109"/>
      <c r="AH220" s="112">
        <f t="shared" si="3"/>
        <v>0</v>
      </c>
    </row>
    <row r="221" spans="1:34" ht="68.25" customHeight="1">
      <c r="A221" s="38"/>
      <c r="B221" s="50" t="s">
        <v>33</v>
      </c>
      <c r="C221" s="50"/>
      <c r="D221" s="50"/>
      <c r="E221" s="50"/>
      <c r="F221" s="50"/>
      <c r="G221" s="50"/>
      <c r="H221" s="50"/>
      <c r="I221" s="50"/>
      <c r="J221" s="50"/>
      <c r="K221" s="50"/>
      <c r="L221" s="50"/>
      <c r="M221" s="50"/>
      <c r="N221" s="50"/>
      <c r="O221" s="50"/>
      <c r="P221" s="49"/>
      <c r="Q221" s="48" t="s">
        <v>32</v>
      </c>
      <c r="R221" s="47">
        <v>129</v>
      </c>
      <c r="S221" s="46"/>
      <c r="T221" s="46"/>
      <c r="U221" s="46"/>
      <c r="V221" s="46"/>
      <c r="W221" s="46"/>
      <c r="X221" s="45">
        <v>0</v>
      </c>
      <c r="Y221" s="44">
        <v>0</v>
      </c>
      <c r="Z221" s="43"/>
      <c r="AA221" s="40">
        <v>7.97</v>
      </c>
      <c r="AB221" s="42"/>
      <c r="AC221" s="41"/>
      <c r="AD221" s="40">
        <v>0</v>
      </c>
      <c r="AE221" s="39"/>
      <c r="AF221" s="39"/>
      <c r="AG221" s="109"/>
      <c r="AH221" s="112">
        <f t="shared" si="3"/>
        <v>0</v>
      </c>
    </row>
    <row r="222" spans="1:34" ht="34.5" customHeight="1">
      <c r="A222" s="38"/>
      <c r="B222" s="50" t="s">
        <v>31</v>
      </c>
      <c r="C222" s="50"/>
      <c r="D222" s="50"/>
      <c r="E222" s="50"/>
      <c r="F222" s="50"/>
      <c r="G222" s="50"/>
      <c r="H222" s="50"/>
      <c r="I222" s="50"/>
      <c r="J222" s="50"/>
      <c r="K222" s="50"/>
      <c r="L222" s="50"/>
      <c r="M222" s="50"/>
      <c r="N222" s="50"/>
      <c r="O222" s="50"/>
      <c r="P222" s="49"/>
      <c r="Q222" s="48" t="s">
        <v>30</v>
      </c>
      <c r="R222" s="47">
        <v>831</v>
      </c>
      <c r="S222" s="46"/>
      <c r="T222" s="46"/>
      <c r="U222" s="46"/>
      <c r="V222" s="46"/>
      <c r="W222" s="46"/>
      <c r="X222" s="45">
        <v>0</v>
      </c>
      <c r="Y222" s="44">
        <v>30</v>
      </c>
      <c r="Z222" s="43"/>
      <c r="AA222" s="40">
        <v>30</v>
      </c>
      <c r="AB222" s="42"/>
      <c r="AC222" s="41"/>
      <c r="AD222" s="40">
        <v>30</v>
      </c>
      <c r="AE222" s="39"/>
      <c r="AF222" s="39"/>
      <c r="AG222" s="109"/>
      <c r="AH222" s="112">
        <f t="shared" si="3"/>
        <v>100</v>
      </c>
    </row>
    <row r="223" spans="1:34" ht="15.75" customHeight="1">
      <c r="A223" s="38"/>
      <c r="B223" s="50" t="s">
        <v>29</v>
      </c>
      <c r="C223" s="50"/>
      <c r="D223" s="50"/>
      <c r="E223" s="50"/>
      <c r="F223" s="50"/>
      <c r="G223" s="50"/>
      <c r="H223" s="50"/>
      <c r="I223" s="50"/>
      <c r="J223" s="50"/>
      <c r="K223" s="50"/>
      <c r="L223" s="50"/>
      <c r="M223" s="50"/>
      <c r="N223" s="50"/>
      <c r="O223" s="50"/>
      <c r="P223" s="49"/>
      <c r="Q223" s="48" t="s">
        <v>28</v>
      </c>
      <c r="R223" s="47">
        <v>870</v>
      </c>
      <c r="S223" s="46"/>
      <c r="T223" s="46"/>
      <c r="U223" s="46"/>
      <c r="V223" s="46"/>
      <c r="W223" s="46"/>
      <c r="X223" s="45">
        <v>0</v>
      </c>
      <c r="Y223" s="44">
        <v>0</v>
      </c>
      <c r="Z223" s="43"/>
      <c r="AA223" s="40">
        <v>445</v>
      </c>
      <c r="AB223" s="42"/>
      <c r="AC223" s="41"/>
      <c r="AD223" s="40">
        <v>0</v>
      </c>
      <c r="AE223" s="39"/>
      <c r="AF223" s="39"/>
      <c r="AG223" s="109"/>
      <c r="AH223" s="112">
        <f t="shared" si="3"/>
        <v>0</v>
      </c>
    </row>
    <row r="224" spans="1:34" ht="34.5" customHeight="1">
      <c r="A224" s="38"/>
      <c r="B224" s="50" t="s">
        <v>27</v>
      </c>
      <c r="C224" s="50"/>
      <c r="D224" s="50"/>
      <c r="E224" s="50"/>
      <c r="F224" s="50"/>
      <c r="G224" s="50"/>
      <c r="H224" s="50"/>
      <c r="I224" s="50"/>
      <c r="J224" s="50"/>
      <c r="K224" s="50"/>
      <c r="L224" s="50"/>
      <c r="M224" s="50"/>
      <c r="N224" s="50"/>
      <c r="O224" s="50"/>
      <c r="P224" s="49"/>
      <c r="Q224" s="48" t="s">
        <v>26</v>
      </c>
      <c r="R224" s="47">
        <v>244</v>
      </c>
      <c r="S224" s="46"/>
      <c r="T224" s="46"/>
      <c r="U224" s="46"/>
      <c r="V224" s="46"/>
      <c r="W224" s="46"/>
      <c r="X224" s="45">
        <v>0</v>
      </c>
      <c r="Y224" s="44">
        <v>0</v>
      </c>
      <c r="Z224" s="43"/>
      <c r="AA224" s="40">
        <v>1152.123</v>
      </c>
      <c r="AB224" s="42"/>
      <c r="AC224" s="41"/>
      <c r="AD224" s="40">
        <v>0</v>
      </c>
      <c r="AE224" s="39"/>
      <c r="AF224" s="39"/>
      <c r="AG224" s="109"/>
      <c r="AH224" s="112">
        <f t="shared" si="3"/>
        <v>0</v>
      </c>
    </row>
    <row r="225" spans="1:34" ht="23.25" customHeight="1">
      <c r="A225" s="38"/>
      <c r="B225" s="50" t="s">
        <v>25</v>
      </c>
      <c r="C225" s="50"/>
      <c r="D225" s="50"/>
      <c r="E225" s="50"/>
      <c r="F225" s="50"/>
      <c r="G225" s="50"/>
      <c r="H225" s="50"/>
      <c r="I225" s="50"/>
      <c r="J225" s="50"/>
      <c r="K225" s="50"/>
      <c r="L225" s="50"/>
      <c r="M225" s="50"/>
      <c r="N225" s="50"/>
      <c r="O225" s="50"/>
      <c r="P225" s="49"/>
      <c r="Q225" s="48" t="s">
        <v>24</v>
      </c>
      <c r="R225" s="47">
        <v>523</v>
      </c>
      <c r="S225" s="46"/>
      <c r="T225" s="46"/>
      <c r="U225" s="46"/>
      <c r="V225" s="46"/>
      <c r="W225" s="46"/>
      <c r="X225" s="45">
        <v>0</v>
      </c>
      <c r="Y225" s="44">
        <v>0</v>
      </c>
      <c r="Z225" s="43"/>
      <c r="AA225" s="40">
        <v>2069.529</v>
      </c>
      <c r="AB225" s="42"/>
      <c r="AC225" s="41"/>
      <c r="AD225" s="40">
        <v>0</v>
      </c>
      <c r="AE225" s="39"/>
      <c r="AF225" s="39"/>
      <c r="AG225" s="109"/>
      <c r="AH225" s="112">
        <f t="shared" si="3"/>
        <v>0</v>
      </c>
    </row>
    <row r="226" spans="1:34" ht="23.25" customHeight="1">
      <c r="A226" s="38"/>
      <c r="B226" s="50" t="s">
        <v>23</v>
      </c>
      <c r="C226" s="50"/>
      <c r="D226" s="50"/>
      <c r="E226" s="50"/>
      <c r="F226" s="50"/>
      <c r="G226" s="50"/>
      <c r="H226" s="50"/>
      <c r="I226" s="50"/>
      <c r="J226" s="50"/>
      <c r="K226" s="50"/>
      <c r="L226" s="50"/>
      <c r="M226" s="50"/>
      <c r="N226" s="50"/>
      <c r="O226" s="50"/>
      <c r="P226" s="49"/>
      <c r="Q226" s="48" t="s">
        <v>22</v>
      </c>
      <c r="R226" s="47">
        <v>540</v>
      </c>
      <c r="S226" s="46"/>
      <c r="T226" s="46"/>
      <c r="U226" s="46"/>
      <c r="V226" s="46"/>
      <c r="W226" s="46"/>
      <c r="X226" s="45">
        <v>0</v>
      </c>
      <c r="Y226" s="44">
        <v>801</v>
      </c>
      <c r="Z226" s="43"/>
      <c r="AA226" s="40">
        <v>3305.7240000000002</v>
      </c>
      <c r="AB226" s="42"/>
      <c r="AC226" s="41"/>
      <c r="AD226" s="40">
        <v>801.02499999999998</v>
      </c>
      <c r="AE226" s="39"/>
      <c r="AF226" s="39"/>
      <c r="AG226" s="109"/>
      <c r="AH226" s="112">
        <f t="shared" si="3"/>
        <v>24.231454289589813</v>
      </c>
    </row>
    <row r="227" spans="1:34" ht="34.5" customHeight="1">
      <c r="A227" s="38"/>
      <c r="B227" s="50" t="s">
        <v>21</v>
      </c>
      <c r="C227" s="50"/>
      <c r="D227" s="50"/>
      <c r="E227" s="50"/>
      <c r="F227" s="50"/>
      <c r="G227" s="50"/>
      <c r="H227" s="50"/>
      <c r="I227" s="50"/>
      <c r="J227" s="50"/>
      <c r="K227" s="50"/>
      <c r="L227" s="50"/>
      <c r="M227" s="50"/>
      <c r="N227" s="50"/>
      <c r="O227" s="50"/>
      <c r="P227" s="49"/>
      <c r="Q227" s="48" t="s">
        <v>18</v>
      </c>
      <c r="R227" s="47">
        <v>244</v>
      </c>
      <c r="S227" s="46"/>
      <c r="T227" s="46"/>
      <c r="U227" s="46"/>
      <c r="V227" s="46"/>
      <c r="W227" s="46"/>
      <c r="X227" s="45">
        <v>0</v>
      </c>
      <c r="Y227" s="44">
        <v>8159</v>
      </c>
      <c r="Z227" s="43"/>
      <c r="AA227" s="40">
        <v>8159</v>
      </c>
      <c r="AB227" s="42"/>
      <c r="AC227" s="41"/>
      <c r="AD227" s="40">
        <v>8159</v>
      </c>
      <c r="AE227" s="39"/>
      <c r="AF227" s="39"/>
      <c r="AG227" s="109"/>
      <c r="AH227" s="112">
        <f t="shared" si="3"/>
        <v>100</v>
      </c>
    </row>
    <row r="228" spans="1:34" ht="34.5" customHeight="1">
      <c r="A228" s="38"/>
      <c r="B228" s="50" t="s">
        <v>20</v>
      </c>
      <c r="C228" s="50"/>
      <c r="D228" s="50"/>
      <c r="E228" s="50"/>
      <c r="F228" s="50"/>
      <c r="G228" s="50"/>
      <c r="H228" s="50"/>
      <c r="I228" s="50"/>
      <c r="J228" s="50"/>
      <c r="K228" s="50"/>
      <c r="L228" s="50"/>
      <c r="M228" s="50"/>
      <c r="N228" s="50"/>
      <c r="O228" s="50"/>
      <c r="P228" s="49"/>
      <c r="Q228" s="48" t="s">
        <v>18</v>
      </c>
      <c r="R228" s="47">
        <v>540</v>
      </c>
      <c r="S228" s="46"/>
      <c r="T228" s="46"/>
      <c r="U228" s="46"/>
      <c r="V228" s="46"/>
      <c r="W228" s="46"/>
      <c r="X228" s="45">
        <v>0</v>
      </c>
      <c r="Y228" s="44">
        <v>1308</v>
      </c>
      <c r="Z228" s="43"/>
      <c r="AA228" s="40">
        <v>1308</v>
      </c>
      <c r="AB228" s="42"/>
      <c r="AC228" s="41"/>
      <c r="AD228" s="40">
        <v>1308</v>
      </c>
      <c r="AE228" s="39"/>
      <c r="AF228" s="39"/>
      <c r="AG228" s="109"/>
      <c r="AH228" s="112">
        <f t="shared" si="3"/>
        <v>100</v>
      </c>
    </row>
    <row r="229" spans="1:34" ht="34.5" customHeight="1">
      <c r="A229" s="38"/>
      <c r="B229" s="50" t="s">
        <v>19</v>
      </c>
      <c r="C229" s="50"/>
      <c r="D229" s="50"/>
      <c r="E229" s="50"/>
      <c r="F229" s="50"/>
      <c r="G229" s="50"/>
      <c r="H229" s="50"/>
      <c r="I229" s="50"/>
      <c r="J229" s="50"/>
      <c r="K229" s="50"/>
      <c r="L229" s="50"/>
      <c r="M229" s="50"/>
      <c r="N229" s="50"/>
      <c r="O229" s="50"/>
      <c r="P229" s="49"/>
      <c r="Q229" s="48" t="s">
        <v>18</v>
      </c>
      <c r="R229" s="47">
        <v>612</v>
      </c>
      <c r="S229" s="46"/>
      <c r="T229" s="46"/>
      <c r="U229" s="46"/>
      <c r="V229" s="46"/>
      <c r="W229" s="46"/>
      <c r="X229" s="45">
        <v>0</v>
      </c>
      <c r="Y229" s="44">
        <v>533</v>
      </c>
      <c r="Z229" s="43"/>
      <c r="AA229" s="40">
        <v>533</v>
      </c>
      <c r="AB229" s="42"/>
      <c r="AC229" s="41"/>
      <c r="AD229" s="40">
        <v>533</v>
      </c>
      <c r="AE229" s="39"/>
      <c r="AF229" s="39"/>
      <c r="AG229" s="109"/>
      <c r="AH229" s="112">
        <f t="shared" si="3"/>
        <v>100</v>
      </c>
    </row>
    <row r="230" spans="1:34" ht="34.5" customHeight="1">
      <c r="A230" s="38"/>
      <c r="B230" s="50" t="s">
        <v>17</v>
      </c>
      <c r="C230" s="50"/>
      <c r="D230" s="50"/>
      <c r="E230" s="50"/>
      <c r="F230" s="50"/>
      <c r="G230" s="50"/>
      <c r="H230" s="50"/>
      <c r="I230" s="50"/>
      <c r="J230" s="50"/>
      <c r="K230" s="50"/>
      <c r="L230" s="50"/>
      <c r="M230" s="50"/>
      <c r="N230" s="50"/>
      <c r="O230" s="50"/>
      <c r="P230" s="49"/>
      <c r="Q230" s="48" t="s">
        <v>16</v>
      </c>
      <c r="R230" s="47">
        <v>360</v>
      </c>
      <c r="S230" s="46"/>
      <c r="T230" s="46"/>
      <c r="U230" s="46"/>
      <c r="V230" s="46"/>
      <c r="W230" s="46"/>
      <c r="X230" s="45">
        <v>0</v>
      </c>
      <c r="Y230" s="44">
        <v>600</v>
      </c>
      <c r="Z230" s="43"/>
      <c r="AA230" s="40">
        <v>900</v>
      </c>
      <c r="AB230" s="42"/>
      <c r="AC230" s="41"/>
      <c r="AD230" s="40">
        <v>600</v>
      </c>
      <c r="AE230" s="39"/>
      <c r="AF230" s="39"/>
      <c r="AG230" s="109"/>
      <c r="AH230" s="112">
        <f t="shared" si="3"/>
        <v>66.666666666666657</v>
      </c>
    </row>
    <row r="231" spans="1:34" ht="45.75" customHeight="1">
      <c r="A231" s="38"/>
      <c r="B231" s="50" t="s">
        <v>15</v>
      </c>
      <c r="C231" s="50"/>
      <c r="D231" s="50"/>
      <c r="E231" s="50"/>
      <c r="F231" s="50"/>
      <c r="G231" s="50"/>
      <c r="H231" s="50"/>
      <c r="I231" s="50"/>
      <c r="J231" s="50"/>
      <c r="K231" s="50"/>
      <c r="L231" s="50"/>
      <c r="M231" s="50"/>
      <c r="N231" s="50"/>
      <c r="O231" s="50"/>
      <c r="P231" s="49"/>
      <c r="Q231" s="48" t="s">
        <v>13</v>
      </c>
      <c r="R231" s="47">
        <v>121</v>
      </c>
      <c r="S231" s="46"/>
      <c r="T231" s="46"/>
      <c r="U231" s="46"/>
      <c r="V231" s="46"/>
      <c r="W231" s="46"/>
      <c r="X231" s="45">
        <v>0</v>
      </c>
      <c r="Y231" s="44">
        <v>576</v>
      </c>
      <c r="Z231" s="43"/>
      <c r="AA231" s="40">
        <v>576.03700000000003</v>
      </c>
      <c r="AB231" s="42"/>
      <c r="AC231" s="41"/>
      <c r="AD231" s="40">
        <v>576.03700000000003</v>
      </c>
      <c r="AE231" s="39"/>
      <c r="AF231" s="39"/>
      <c r="AG231" s="109"/>
      <c r="AH231" s="112">
        <f t="shared" si="3"/>
        <v>100</v>
      </c>
    </row>
    <row r="232" spans="1:34" ht="57" customHeight="1">
      <c r="A232" s="38"/>
      <c r="B232" s="50" t="s">
        <v>14</v>
      </c>
      <c r="C232" s="50"/>
      <c r="D232" s="50"/>
      <c r="E232" s="50"/>
      <c r="F232" s="50"/>
      <c r="G232" s="50"/>
      <c r="H232" s="50"/>
      <c r="I232" s="50"/>
      <c r="J232" s="50"/>
      <c r="K232" s="50"/>
      <c r="L232" s="50"/>
      <c r="M232" s="50"/>
      <c r="N232" s="50"/>
      <c r="O232" s="50"/>
      <c r="P232" s="49"/>
      <c r="Q232" s="48" t="s">
        <v>13</v>
      </c>
      <c r="R232" s="47">
        <v>129</v>
      </c>
      <c r="S232" s="46"/>
      <c r="T232" s="46"/>
      <c r="U232" s="46"/>
      <c r="V232" s="46"/>
      <c r="W232" s="46"/>
      <c r="X232" s="45">
        <v>0</v>
      </c>
      <c r="Y232" s="44">
        <v>174</v>
      </c>
      <c r="Z232" s="43"/>
      <c r="AA232" s="40">
        <v>173.96299999999999</v>
      </c>
      <c r="AB232" s="42"/>
      <c r="AC232" s="41"/>
      <c r="AD232" s="40">
        <v>173.96299999999999</v>
      </c>
      <c r="AE232" s="39"/>
      <c r="AF232" s="39"/>
      <c r="AG232" s="109"/>
      <c r="AH232" s="112">
        <f t="shared" si="3"/>
        <v>100</v>
      </c>
    </row>
    <row r="233" spans="1:34" ht="90.75" customHeight="1">
      <c r="A233" s="38"/>
      <c r="B233" s="50" t="s">
        <v>12</v>
      </c>
      <c r="C233" s="50"/>
      <c r="D233" s="50"/>
      <c r="E233" s="50"/>
      <c r="F233" s="50"/>
      <c r="G233" s="50"/>
      <c r="H233" s="50"/>
      <c r="I233" s="50"/>
      <c r="J233" s="50"/>
      <c r="K233" s="50"/>
      <c r="L233" s="50"/>
      <c r="M233" s="50"/>
      <c r="N233" s="50"/>
      <c r="O233" s="50"/>
      <c r="P233" s="49"/>
      <c r="Q233" s="48" t="s">
        <v>10</v>
      </c>
      <c r="R233" s="47">
        <v>111</v>
      </c>
      <c r="S233" s="46"/>
      <c r="T233" s="46"/>
      <c r="U233" s="46"/>
      <c r="V233" s="46"/>
      <c r="W233" s="46"/>
      <c r="X233" s="45">
        <v>0</v>
      </c>
      <c r="Y233" s="44">
        <v>341.1</v>
      </c>
      <c r="Z233" s="43"/>
      <c r="AA233" s="40">
        <v>540</v>
      </c>
      <c r="AB233" s="42"/>
      <c r="AC233" s="41"/>
      <c r="AD233" s="40">
        <v>341.149</v>
      </c>
      <c r="AE233" s="39"/>
      <c r="AF233" s="39"/>
      <c r="AG233" s="109"/>
      <c r="AH233" s="112">
        <f t="shared" si="3"/>
        <v>63.175740740740736</v>
      </c>
    </row>
    <row r="234" spans="1:34" ht="113.25" customHeight="1">
      <c r="A234" s="38"/>
      <c r="B234" s="50" t="s">
        <v>11</v>
      </c>
      <c r="C234" s="50"/>
      <c r="D234" s="50"/>
      <c r="E234" s="50"/>
      <c r="F234" s="50"/>
      <c r="G234" s="50"/>
      <c r="H234" s="50"/>
      <c r="I234" s="50"/>
      <c r="J234" s="50"/>
      <c r="K234" s="50"/>
      <c r="L234" s="50"/>
      <c r="M234" s="50"/>
      <c r="N234" s="50"/>
      <c r="O234" s="50"/>
      <c r="P234" s="49"/>
      <c r="Q234" s="48" t="s">
        <v>10</v>
      </c>
      <c r="R234" s="47">
        <v>119</v>
      </c>
      <c r="S234" s="46"/>
      <c r="T234" s="46"/>
      <c r="U234" s="46"/>
      <c r="V234" s="46"/>
      <c r="W234" s="46"/>
      <c r="X234" s="45">
        <v>0</v>
      </c>
      <c r="Y234" s="44">
        <v>103.1</v>
      </c>
      <c r="Z234" s="43"/>
      <c r="AA234" s="40">
        <v>586.28</v>
      </c>
      <c r="AB234" s="42"/>
      <c r="AC234" s="41"/>
      <c r="AD234" s="40">
        <v>103.093</v>
      </c>
      <c r="AE234" s="39"/>
      <c r="AF234" s="39"/>
      <c r="AG234" s="109"/>
      <c r="AH234" s="112">
        <f t="shared" si="3"/>
        <v>17.584260080507608</v>
      </c>
    </row>
    <row r="235" spans="1:34" ht="57" customHeight="1">
      <c r="A235" s="38"/>
      <c r="B235" s="50" t="s">
        <v>9</v>
      </c>
      <c r="C235" s="50"/>
      <c r="D235" s="50"/>
      <c r="E235" s="50"/>
      <c r="F235" s="50"/>
      <c r="G235" s="50"/>
      <c r="H235" s="50"/>
      <c r="I235" s="50"/>
      <c r="J235" s="50"/>
      <c r="K235" s="50"/>
      <c r="L235" s="50"/>
      <c r="M235" s="50"/>
      <c r="N235" s="50"/>
      <c r="O235" s="50"/>
      <c r="P235" s="49"/>
      <c r="Q235" s="48" t="s">
        <v>7</v>
      </c>
      <c r="R235" s="47">
        <v>111</v>
      </c>
      <c r="S235" s="46"/>
      <c r="T235" s="46"/>
      <c r="U235" s="46"/>
      <c r="V235" s="46"/>
      <c r="W235" s="46"/>
      <c r="X235" s="45">
        <v>0</v>
      </c>
      <c r="Y235" s="44">
        <v>683.2</v>
      </c>
      <c r="Z235" s="43"/>
      <c r="AA235" s="40">
        <v>1316.45</v>
      </c>
      <c r="AB235" s="42"/>
      <c r="AC235" s="41"/>
      <c r="AD235" s="40">
        <v>683.18700000000001</v>
      </c>
      <c r="AE235" s="39"/>
      <c r="AF235" s="39"/>
      <c r="AG235" s="109"/>
      <c r="AH235" s="112">
        <f t="shared" si="3"/>
        <v>51.896160127615929</v>
      </c>
    </row>
    <row r="236" spans="1:34" ht="68.25" customHeight="1" thickBot="1">
      <c r="A236" s="38"/>
      <c r="B236" s="37" t="s">
        <v>8</v>
      </c>
      <c r="C236" s="37"/>
      <c r="D236" s="37"/>
      <c r="E236" s="37"/>
      <c r="F236" s="37"/>
      <c r="G236" s="37"/>
      <c r="H236" s="37"/>
      <c r="I236" s="37"/>
      <c r="J236" s="37"/>
      <c r="K236" s="37"/>
      <c r="L236" s="37"/>
      <c r="M236" s="37"/>
      <c r="N236" s="37"/>
      <c r="O236" s="37"/>
      <c r="P236" s="36"/>
      <c r="Q236" s="35" t="s">
        <v>7</v>
      </c>
      <c r="R236" s="34">
        <v>119</v>
      </c>
      <c r="S236" s="33"/>
      <c r="T236" s="33"/>
      <c r="U236" s="33"/>
      <c r="V236" s="33"/>
      <c r="W236" s="33"/>
      <c r="X236" s="32">
        <v>0</v>
      </c>
      <c r="Y236" s="31">
        <v>204.7</v>
      </c>
      <c r="Z236" s="30"/>
      <c r="AA236" s="27">
        <v>397.65</v>
      </c>
      <c r="AB236" s="29"/>
      <c r="AC236" s="28"/>
      <c r="AD236" s="27">
        <v>204.697</v>
      </c>
      <c r="AE236" s="26"/>
      <c r="AF236" s="26"/>
      <c r="AG236" s="111"/>
      <c r="AH236" s="112">
        <f t="shared" si="3"/>
        <v>51.476675468376719</v>
      </c>
    </row>
    <row r="237" spans="1:34" ht="409.6" hidden="1" customHeight="1">
      <c r="A237" s="25"/>
      <c r="B237" s="25"/>
      <c r="C237" s="24"/>
      <c r="D237" s="2"/>
      <c r="E237" s="2"/>
      <c r="F237" s="2"/>
      <c r="G237" s="2"/>
      <c r="H237" s="2"/>
      <c r="I237" s="2"/>
      <c r="J237" s="2"/>
      <c r="K237" s="2"/>
      <c r="L237" s="2"/>
      <c r="M237" s="2"/>
      <c r="N237" s="2"/>
      <c r="O237" s="2"/>
      <c r="P237" s="2"/>
      <c r="Q237" s="2" t="s">
        <v>6</v>
      </c>
      <c r="R237" s="2" t="s">
        <v>5</v>
      </c>
      <c r="S237" s="2"/>
      <c r="T237" s="23"/>
      <c r="U237" s="23"/>
      <c r="V237" s="23"/>
      <c r="W237" s="23"/>
      <c r="X237" s="22">
        <v>0</v>
      </c>
      <c r="Y237" s="21">
        <v>676720.2</v>
      </c>
      <c r="Z237" s="20"/>
      <c r="AA237" s="19">
        <v>1031450.775</v>
      </c>
      <c r="AB237" s="18"/>
      <c r="AC237" s="17"/>
      <c r="AD237" s="16">
        <v>676720.21400000004</v>
      </c>
      <c r="AE237" s="1"/>
      <c r="AF237" s="1"/>
      <c r="AG237" s="1"/>
      <c r="AH237" s="112">
        <f t="shared" si="3"/>
        <v>65.608580690629665</v>
      </c>
    </row>
    <row r="238" spans="1:34" ht="17.25" customHeight="1" thickBot="1">
      <c r="A238" s="15" t="s">
        <v>4</v>
      </c>
      <c r="B238" s="4"/>
      <c r="C238" s="14" t="s">
        <v>3</v>
      </c>
      <c r="D238" s="14"/>
      <c r="E238" s="14"/>
      <c r="F238" s="14"/>
      <c r="G238" s="14"/>
      <c r="H238" s="14"/>
      <c r="I238" s="14"/>
      <c r="J238" s="14"/>
      <c r="K238" s="14"/>
      <c r="L238" s="14"/>
      <c r="M238" s="14"/>
      <c r="N238" s="14"/>
      <c r="O238" s="14"/>
      <c r="P238" s="14"/>
      <c r="Q238" s="14"/>
      <c r="R238" s="14"/>
      <c r="S238" s="13"/>
      <c r="T238" s="12">
        <v>0</v>
      </c>
      <c r="U238" s="12">
        <v>0</v>
      </c>
      <c r="V238" s="12">
        <v>0</v>
      </c>
      <c r="W238" s="12">
        <v>0</v>
      </c>
      <c r="X238" s="11">
        <v>0</v>
      </c>
      <c r="Y238" s="10">
        <v>676720.2</v>
      </c>
      <c r="Z238" s="9">
        <v>0</v>
      </c>
      <c r="AA238" s="8">
        <v>1031450.775</v>
      </c>
      <c r="AB238" s="7">
        <v>0</v>
      </c>
      <c r="AC238" s="6">
        <v>0</v>
      </c>
      <c r="AD238" s="5">
        <v>676720.21400000004</v>
      </c>
      <c r="AE238" s="1"/>
      <c r="AF238" s="1"/>
      <c r="AG238" s="1"/>
      <c r="AH238" s="112">
        <f t="shared" si="3"/>
        <v>65.608580690629665</v>
      </c>
    </row>
    <row r="239" spans="1:34" ht="12.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3"/>
      <c r="AD239" s="1"/>
      <c r="AE239" s="1"/>
      <c r="AF239" s="1"/>
      <c r="AG239" s="1"/>
      <c r="AH239" s="1"/>
    </row>
    <row r="240" spans="1:34" ht="12.75" customHeight="1">
      <c r="A240" s="1"/>
      <c r="B240" s="1"/>
      <c r="C240" s="2" t="s">
        <v>2</v>
      </c>
      <c r="D240" s="1"/>
      <c r="E240" s="1"/>
      <c r="F240" s="1"/>
      <c r="G240" s="1"/>
      <c r="H240" s="1"/>
      <c r="I240" s="1"/>
      <c r="J240" s="1"/>
      <c r="K240" s="1"/>
      <c r="L240" s="1"/>
      <c r="M240" s="4"/>
      <c r="N240" s="2" t="s">
        <v>1</v>
      </c>
      <c r="O240" s="4"/>
      <c r="P240" s="4"/>
      <c r="Q240" s="4"/>
      <c r="R240" s="4"/>
      <c r="S240" s="4"/>
      <c r="T240" s="4"/>
      <c r="U240" s="4"/>
      <c r="V240" s="4"/>
      <c r="W240" s="4"/>
      <c r="X240" s="1"/>
      <c r="Y240" s="1"/>
      <c r="Z240" s="1"/>
      <c r="AA240" s="1"/>
      <c r="AB240" s="1"/>
      <c r="AC240" s="3"/>
      <c r="AD240" s="1"/>
      <c r="AE240" s="1"/>
      <c r="AF240" s="1"/>
      <c r="AG240" s="1"/>
      <c r="AH240" s="1"/>
    </row>
    <row r="241" spans="1:34" ht="12" customHeight="1">
      <c r="A241" s="1"/>
      <c r="B241" s="1"/>
      <c r="C241" s="2" t="s">
        <v>0</v>
      </c>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row>
  </sheetData>
  <mergeCells count="918">
    <mergeCell ref="AA7:AC8"/>
    <mergeCell ref="AD7:AD8"/>
    <mergeCell ref="AH7:AH8"/>
    <mergeCell ref="Z7:Z8"/>
    <mergeCell ref="C9:M9"/>
    <mergeCell ref="C5:AC5"/>
    <mergeCell ref="Q7:Q8"/>
    <mergeCell ref="R7:R8"/>
    <mergeCell ref="C7:M8"/>
    <mergeCell ref="B10:P10"/>
    <mergeCell ref="S10:W10"/>
    <mergeCell ref="AB10:AC10"/>
    <mergeCell ref="AE10:AG10"/>
    <mergeCell ref="B13:P13"/>
    <mergeCell ref="S13:W13"/>
    <mergeCell ref="AB13:AC13"/>
    <mergeCell ref="AE13:AG13"/>
    <mergeCell ref="AB101:AC101"/>
    <mergeCell ref="AE101:AG101"/>
    <mergeCell ref="B21:P21"/>
    <mergeCell ref="S21:W21"/>
    <mergeCell ref="AB21:AC21"/>
    <mergeCell ref="C238:R238"/>
    <mergeCell ref="B115:P115"/>
    <mergeCell ref="S115:W115"/>
    <mergeCell ref="AB115:AC115"/>
    <mergeCell ref="AE115:AG115"/>
    <mergeCell ref="B129:P129"/>
    <mergeCell ref="S129:W129"/>
    <mergeCell ref="AB129:AC129"/>
    <mergeCell ref="AE129:AG129"/>
    <mergeCell ref="AB116:AC116"/>
    <mergeCell ref="AE116:AG116"/>
    <mergeCell ref="B132:P132"/>
    <mergeCell ref="S132:W132"/>
    <mergeCell ref="AB132:AC132"/>
    <mergeCell ref="AE132:AG132"/>
    <mergeCell ref="B185:P185"/>
    <mergeCell ref="S185:W185"/>
    <mergeCell ref="AB185:AC185"/>
    <mergeCell ref="AE185:AG185"/>
    <mergeCell ref="B139:P139"/>
    <mergeCell ref="S139:W139"/>
    <mergeCell ref="B210:P210"/>
    <mergeCell ref="S210:W210"/>
    <mergeCell ref="AB210:AC210"/>
    <mergeCell ref="AE210:AG210"/>
    <mergeCell ref="B216:P216"/>
    <mergeCell ref="S216:W216"/>
    <mergeCell ref="AB216:AC216"/>
    <mergeCell ref="AE216:AG216"/>
    <mergeCell ref="B211:P211"/>
    <mergeCell ref="S211:W211"/>
    <mergeCell ref="B44:P44"/>
    <mergeCell ref="B14:P14"/>
    <mergeCell ref="S14:W14"/>
    <mergeCell ref="AB14:AC14"/>
    <mergeCell ref="AE14:AG14"/>
    <mergeCell ref="B17:P17"/>
    <mergeCell ref="S17:W17"/>
    <mergeCell ref="AB17:AC17"/>
    <mergeCell ref="AE17:AG17"/>
    <mergeCell ref="S20:W20"/>
    <mergeCell ref="B79:P79"/>
    <mergeCell ref="S79:W79"/>
    <mergeCell ref="AB79:AC79"/>
    <mergeCell ref="AE79:AG79"/>
    <mergeCell ref="B85:P85"/>
    <mergeCell ref="S85:W85"/>
    <mergeCell ref="AB85:AC85"/>
    <mergeCell ref="AE85:AG85"/>
    <mergeCell ref="AB108:AC108"/>
    <mergeCell ref="AE108:AG108"/>
    <mergeCell ref="B107:P107"/>
    <mergeCell ref="S107:W107"/>
    <mergeCell ref="B91:P91"/>
    <mergeCell ref="S91:W91"/>
    <mergeCell ref="AB91:AC91"/>
    <mergeCell ref="AE91:AG91"/>
    <mergeCell ref="B102:P102"/>
    <mergeCell ref="S102:W102"/>
    <mergeCell ref="AB133:AC133"/>
    <mergeCell ref="AE133:AG133"/>
    <mergeCell ref="B116:P116"/>
    <mergeCell ref="S116:W116"/>
    <mergeCell ref="B105:P105"/>
    <mergeCell ref="S105:W105"/>
    <mergeCell ref="AB105:AC105"/>
    <mergeCell ref="AE105:AG105"/>
    <mergeCell ref="B108:P108"/>
    <mergeCell ref="S108:W108"/>
    <mergeCell ref="B140:P140"/>
    <mergeCell ref="S140:W140"/>
    <mergeCell ref="AB140:AC140"/>
    <mergeCell ref="AE140:AG140"/>
    <mergeCell ref="B111:P111"/>
    <mergeCell ref="S111:W111"/>
    <mergeCell ref="AB111:AC111"/>
    <mergeCell ref="AE111:AG111"/>
    <mergeCell ref="B133:P133"/>
    <mergeCell ref="S133:W133"/>
    <mergeCell ref="B186:P186"/>
    <mergeCell ref="S186:W186"/>
    <mergeCell ref="AB186:AC186"/>
    <mergeCell ref="AE186:AG186"/>
    <mergeCell ref="B189:P189"/>
    <mergeCell ref="S189:W189"/>
    <mergeCell ref="AB189:AC189"/>
    <mergeCell ref="AE189:AG189"/>
    <mergeCell ref="B187:P187"/>
    <mergeCell ref="S187:W187"/>
    <mergeCell ref="B192:P192"/>
    <mergeCell ref="S192:W192"/>
    <mergeCell ref="AB192:AC192"/>
    <mergeCell ref="AE192:AG192"/>
    <mergeCell ref="B195:P195"/>
    <mergeCell ref="S195:W195"/>
    <mergeCell ref="AB195:AC195"/>
    <mergeCell ref="AE195:AG195"/>
    <mergeCell ref="B193:P193"/>
    <mergeCell ref="S193:W193"/>
    <mergeCell ref="B200:P200"/>
    <mergeCell ref="S200:W200"/>
    <mergeCell ref="AB200:AC200"/>
    <mergeCell ref="AE200:AG200"/>
    <mergeCell ref="B205:P205"/>
    <mergeCell ref="S205:W205"/>
    <mergeCell ref="AB205:AC205"/>
    <mergeCell ref="AE205:AG205"/>
    <mergeCell ref="B201:P201"/>
    <mergeCell ref="S201:W201"/>
    <mergeCell ref="B11:P11"/>
    <mergeCell ref="S11:W11"/>
    <mergeCell ref="AB11:AC11"/>
    <mergeCell ref="AE11:AG11"/>
    <mergeCell ref="B15:P15"/>
    <mergeCell ref="S15:W15"/>
    <mergeCell ref="AB15:AC15"/>
    <mergeCell ref="AE15:AG15"/>
    <mergeCell ref="B12:P12"/>
    <mergeCell ref="S12:W12"/>
    <mergeCell ref="B18:P18"/>
    <mergeCell ref="S18:W18"/>
    <mergeCell ref="AB18:AC18"/>
    <mergeCell ref="AE18:AG18"/>
    <mergeCell ref="B22:P22"/>
    <mergeCell ref="S22:W22"/>
    <mergeCell ref="AB22:AC22"/>
    <mergeCell ref="AE22:AG22"/>
    <mergeCell ref="B19:P19"/>
    <mergeCell ref="S19:W19"/>
    <mergeCell ref="S44:W44"/>
    <mergeCell ref="AB44:AC44"/>
    <mergeCell ref="AE44:AG44"/>
    <mergeCell ref="B72:P72"/>
    <mergeCell ref="S72:W72"/>
    <mergeCell ref="AB72:AC72"/>
    <mergeCell ref="AE72:AG72"/>
    <mergeCell ref="B45:P45"/>
    <mergeCell ref="S45:W45"/>
    <mergeCell ref="AB45:AC45"/>
    <mergeCell ref="AB74:AC74"/>
    <mergeCell ref="AE74:AG74"/>
    <mergeCell ref="B76:P76"/>
    <mergeCell ref="S76:W76"/>
    <mergeCell ref="AB76:AC76"/>
    <mergeCell ref="AE76:AG76"/>
    <mergeCell ref="B80:P80"/>
    <mergeCell ref="S80:W80"/>
    <mergeCell ref="AB80:AC80"/>
    <mergeCell ref="AE80:AG80"/>
    <mergeCell ref="B86:P86"/>
    <mergeCell ref="S86:W86"/>
    <mergeCell ref="AB86:AC86"/>
    <mergeCell ref="AE86:AG86"/>
    <mergeCell ref="B81:P81"/>
    <mergeCell ref="S81:W81"/>
    <mergeCell ref="B89:P89"/>
    <mergeCell ref="S89:W89"/>
    <mergeCell ref="AB89:AC89"/>
    <mergeCell ref="AE89:AG89"/>
    <mergeCell ref="B92:P92"/>
    <mergeCell ref="S92:W92"/>
    <mergeCell ref="AB92:AC92"/>
    <mergeCell ref="AE92:AG92"/>
    <mergeCell ref="B90:P90"/>
    <mergeCell ref="S90:W90"/>
    <mergeCell ref="AB106:AC106"/>
    <mergeCell ref="AE106:AG106"/>
    <mergeCell ref="AB95:AC95"/>
    <mergeCell ref="AE95:AG95"/>
    <mergeCell ref="B97:P97"/>
    <mergeCell ref="S97:W97"/>
    <mergeCell ref="AB97:AC97"/>
    <mergeCell ref="AE97:AG97"/>
    <mergeCell ref="AB102:AC102"/>
    <mergeCell ref="AE102:AG102"/>
    <mergeCell ref="B112:P112"/>
    <mergeCell ref="S112:W112"/>
    <mergeCell ref="AB112:AC112"/>
    <mergeCell ref="AE112:AG112"/>
    <mergeCell ref="B103:P103"/>
    <mergeCell ref="S103:W103"/>
    <mergeCell ref="AB103:AC103"/>
    <mergeCell ref="AE103:AG103"/>
    <mergeCell ref="B106:P106"/>
    <mergeCell ref="S106:W106"/>
    <mergeCell ref="B119:P119"/>
    <mergeCell ref="S119:W119"/>
    <mergeCell ref="AB119:AC119"/>
    <mergeCell ref="AE119:AG119"/>
    <mergeCell ref="B124:P124"/>
    <mergeCell ref="S124:W124"/>
    <mergeCell ref="AB124:AC124"/>
    <mergeCell ref="AE124:AG124"/>
    <mergeCell ref="B120:P120"/>
    <mergeCell ref="S120:W120"/>
    <mergeCell ref="B127:P127"/>
    <mergeCell ref="S127:W127"/>
    <mergeCell ref="AB127:AC127"/>
    <mergeCell ref="AE127:AG127"/>
    <mergeCell ref="B130:P130"/>
    <mergeCell ref="S130:W130"/>
    <mergeCell ref="AB130:AC130"/>
    <mergeCell ref="AE130:AG130"/>
    <mergeCell ref="B128:P128"/>
    <mergeCell ref="S128:W128"/>
    <mergeCell ref="B134:P134"/>
    <mergeCell ref="S134:W134"/>
    <mergeCell ref="AB134:AC134"/>
    <mergeCell ref="AE134:AG134"/>
    <mergeCell ref="B137:P137"/>
    <mergeCell ref="S137:W137"/>
    <mergeCell ref="AB137:AC137"/>
    <mergeCell ref="AE137:AG137"/>
    <mergeCell ref="B135:P135"/>
    <mergeCell ref="S135:W135"/>
    <mergeCell ref="B144:P144"/>
    <mergeCell ref="S144:W144"/>
    <mergeCell ref="AB144:AC144"/>
    <mergeCell ref="AE144:AG144"/>
    <mergeCell ref="B147:P147"/>
    <mergeCell ref="S147:W147"/>
    <mergeCell ref="AB147:AC147"/>
    <mergeCell ref="AE147:AG147"/>
    <mergeCell ref="B145:P145"/>
    <mergeCell ref="S145:W145"/>
    <mergeCell ref="AB149:AC149"/>
    <mergeCell ref="AE149:AG149"/>
    <mergeCell ref="B152:P152"/>
    <mergeCell ref="S152:W152"/>
    <mergeCell ref="AB152:AC152"/>
    <mergeCell ref="AE152:AG152"/>
    <mergeCell ref="B151:P151"/>
    <mergeCell ref="S151:W151"/>
    <mergeCell ref="B154:P154"/>
    <mergeCell ref="S154:W154"/>
    <mergeCell ref="AB154:AC154"/>
    <mergeCell ref="AE154:AG154"/>
    <mergeCell ref="B157:P157"/>
    <mergeCell ref="S157:W157"/>
    <mergeCell ref="AB157:AC157"/>
    <mergeCell ref="AE157:AG157"/>
    <mergeCell ref="B155:P155"/>
    <mergeCell ref="S155:W155"/>
    <mergeCell ref="B159:P159"/>
    <mergeCell ref="S159:W159"/>
    <mergeCell ref="AB159:AC159"/>
    <mergeCell ref="AE159:AG159"/>
    <mergeCell ref="B167:P167"/>
    <mergeCell ref="S167:W167"/>
    <mergeCell ref="AB167:AC167"/>
    <mergeCell ref="AE167:AG167"/>
    <mergeCell ref="B160:P160"/>
    <mergeCell ref="S160:W160"/>
    <mergeCell ref="B188:P188"/>
    <mergeCell ref="S188:W188"/>
    <mergeCell ref="AB188:AC188"/>
    <mergeCell ref="AE188:AG188"/>
    <mergeCell ref="B170:P170"/>
    <mergeCell ref="S170:W170"/>
    <mergeCell ref="AB170:AC170"/>
    <mergeCell ref="AE170:AG170"/>
    <mergeCell ref="B173:P173"/>
    <mergeCell ref="S173:W173"/>
    <mergeCell ref="B196:P196"/>
    <mergeCell ref="S196:W196"/>
    <mergeCell ref="AB196:AC196"/>
    <mergeCell ref="AE196:AG196"/>
    <mergeCell ref="AB187:AC187"/>
    <mergeCell ref="AE187:AG187"/>
    <mergeCell ref="B190:P190"/>
    <mergeCell ref="S190:W190"/>
    <mergeCell ref="AB190:AC190"/>
    <mergeCell ref="AE190:AG190"/>
    <mergeCell ref="AB206:AC206"/>
    <mergeCell ref="AE206:AG206"/>
    <mergeCell ref="B203:P203"/>
    <mergeCell ref="S203:W203"/>
    <mergeCell ref="AB203:AC203"/>
    <mergeCell ref="AE203:AG203"/>
    <mergeCell ref="AB211:AC211"/>
    <mergeCell ref="AE211:AG211"/>
    <mergeCell ref="B213:P213"/>
    <mergeCell ref="S213:W213"/>
    <mergeCell ref="AB213:AC213"/>
    <mergeCell ref="AE213:AG213"/>
    <mergeCell ref="B212:P212"/>
    <mergeCell ref="S212:W212"/>
    <mergeCell ref="AB212:AC212"/>
    <mergeCell ref="AE212:AG212"/>
    <mergeCell ref="AB12:AC12"/>
    <mergeCell ref="AE12:AG12"/>
    <mergeCell ref="B16:P16"/>
    <mergeCell ref="S16:W16"/>
    <mergeCell ref="AB16:AC16"/>
    <mergeCell ref="AE16:AG16"/>
    <mergeCell ref="AB19:AC19"/>
    <mergeCell ref="AE19:AG19"/>
    <mergeCell ref="B23:P23"/>
    <mergeCell ref="S23:W23"/>
    <mergeCell ref="AB23:AC23"/>
    <mergeCell ref="AE23:AG23"/>
    <mergeCell ref="AE21:AG21"/>
    <mergeCell ref="AB20:AC20"/>
    <mergeCell ref="AE20:AG20"/>
    <mergeCell ref="B20:P20"/>
    <mergeCell ref="B24:P24"/>
    <mergeCell ref="S24:W24"/>
    <mergeCell ref="AB24:AC24"/>
    <mergeCell ref="AE24:AG24"/>
    <mergeCell ref="B25:P25"/>
    <mergeCell ref="S25:W25"/>
    <mergeCell ref="AB25:AC25"/>
    <mergeCell ref="AE25:AG25"/>
    <mergeCell ref="B26:P26"/>
    <mergeCell ref="S26:W26"/>
    <mergeCell ref="AB26:AC26"/>
    <mergeCell ref="AE26:AG26"/>
    <mergeCell ref="B27:P27"/>
    <mergeCell ref="S27:W27"/>
    <mergeCell ref="AB27:AC27"/>
    <mergeCell ref="AE27:AG27"/>
    <mergeCell ref="B28:P28"/>
    <mergeCell ref="S28:W28"/>
    <mergeCell ref="AB28:AC28"/>
    <mergeCell ref="AE28:AG28"/>
    <mergeCell ref="B29:P29"/>
    <mergeCell ref="S29:W29"/>
    <mergeCell ref="AB29:AC29"/>
    <mergeCell ref="AE29:AG29"/>
    <mergeCell ref="B30:P30"/>
    <mergeCell ref="S30:W30"/>
    <mergeCell ref="AB30:AC30"/>
    <mergeCell ref="AE30:AG30"/>
    <mergeCell ref="B31:P31"/>
    <mergeCell ref="S31:W31"/>
    <mergeCell ref="AB31:AC31"/>
    <mergeCell ref="AE31:AG31"/>
    <mergeCell ref="B32:P32"/>
    <mergeCell ref="S32:W32"/>
    <mergeCell ref="AB32:AC32"/>
    <mergeCell ref="AE32:AG32"/>
    <mergeCell ref="B33:P33"/>
    <mergeCell ref="S33:W33"/>
    <mergeCell ref="AB33:AC33"/>
    <mergeCell ref="AE33:AG33"/>
    <mergeCell ref="B34:P34"/>
    <mergeCell ref="S34:W34"/>
    <mergeCell ref="AB34:AC34"/>
    <mergeCell ref="AE34:AG34"/>
    <mergeCell ref="B35:P35"/>
    <mergeCell ref="S35:W35"/>
    <mergeCell ref="AB35:AC35"/>
    <mergeCell ref="AE35:AG35"/>
    <mergeCell ref="B36:P36"/>
    <mergeCell ref="S36:W36"/>
    <mergeCell ref="AB36:AC36"/>
    <mergeCell ref="AE36:AG36"/>
    <mergeCell ref="B37:P37"/>
    <mergeCell ref="S37:W37"/>
    <mergeCell ref="AB37:AC37"/>
    <mergeCell ref="AE37:AG37"/>
    <mergeCell ref="B38:P38"/>
    <mergeCell ref="S38:W38"/>
    <mergeCell ref="AB38:AC38"/>
    <mergeCell ref="AE38:AG38"/>
    <mergeCell ref="B39:P39"/>
    <mergeCell ref="S39:W39"/>
    <mergeCell ref="AB39:AC39"/>
    <mergeCell ref="AE39:AG39"/>
    <mergeCell ref="B40:P40"/>
    <mergeCell ref="S40:W40"/>
    <mergeCell ref="AB40:AC40"/>
    <mergeCell ref="AE40:AG40"/>
    <mergeCell ref="B41:P41"/>
    <mergeCell ref="S41:W41"/>
    <mergeCell ref="AB41:AC41"/>
    <mergeCell ref="AE41:AG41"/>
    <mergeCell ref="B42:P42"/>
    <mergeCell ref="S42:W42"/>
    <mergeCell ref="AB42:AC42"/>
    <mergeCell ref="AE42:AG42"/>
    <mergeCell ref="B43:P43"/>
    <mergeCell ref="S43:W43"/>
    <mergeCell ref="AB43:AC43"/>
    <mergeCell ref="AE43:AG43"/>
    <mergeCell ref="AE45:AG45"/>
    <mergeCell ref="B46:P46"/>
    <mergeCell ref="S46:W46"/>
    <mergeCell ref="AB46:AC46"/>
    <mergeCell ref="AE46:AG46"/>
    <mergeCell ref="B47:P47"/>
    <mergeCell ref="S47:W47"/>
    <mergeCell ref="AB47:AC47"/>
    <mergeCell ref="AE47:AG47"/>
    <mergeCell ref="B48:P48"/>
    <mergeCell ref="S48:W48"/>
    <mergeCell ref="AB48:AC48"/>
    <mergeCell ref="AE48:AG48"/>
    <mergeCell ref="B49:P49"/>
    <mergeCell ref="S49:W49"/>
    <mergeCell ref="AB49:AC49"/>
    <mergeCell ref="AE49:AG49"/>
    <mergeCell ref="B50:P50"/>
    <mergeCell ref="S50:W50"/>
    <mergeCell ref="AB50:AC50"/>
    <mergeCell ref="AE50:AG50"/>
    <mergeCell ref="B51:P51"/>
    <mergeCell ref="S51:W51"/>
    <mergeCell ref="AB51:AC51"/>
    <mergeCell ref="AE51:AG51"/>
    <mergeCell ref="B52:P52"/>
    <mergeCell ref="S52:W52"/>
    <mergeCell ref="AB52:AC52"/>
    <mergeCell ref="AE52:AG52"/>
    <mergeCell ref="B53:P53"/>
    <mergeCell ref="S53:W53"/>
    <mergeCell ref="AB53:AC53"/>
    <mergeCell ref="AE53:AG53"/>
    <mergeCell ref="B54:P54"/>
    <mergeCell ref="S54:W54"/>
    <mergeCell ref="AB54:AC54"/>
    <mergeCell ref="AE54:AG54"/>
    <mergeCell ref="B55:P55"/>
    <mergeCell ref="S55:W55"/>
    <mergeCell ref="AB55:AC55"/>
    <mergeCell ref="AE55:AG55"/>
    <mergeCell ref="B56:P56"/>
    <mergeCell ref="S56:W56"/>
    <mergeCell ref="AB56:AC56"/>
    <mergeCell ref="AE56:AG56"/>
    <mergeCell ref="B57:P57"/>
    <mergeCell ref="S57:W57"/>
    <mergeCell ref="AB57:AC57"/>
    <mergeCell ref="AE57:AG57"/>
    <mergeCell ref="B58:P58"/>
    <mergeCell ref="S58:W58"/>
    <mergeCell ref="AB58:AC58"/>
    <mergeCell ref="AE58:AG58"/>
    <mergeCell ref="B59:P59"/>
    <mergeCell ref="S59:W59"/>
    <mergeCell ref="AB59:AC59"/>
    <mergeCell ref="AE59:AG59"/>
    <mergeCell ref="B60:P60"/>
    <mergeCell ref="S60:W60"/>
    <mergeCell ref="AB60:AC60"/>
    <mergeCell ref="AE60:AG60"/>
    <mergeCell ref="B61:P61"/>
    <mergeCell ref="S61:W61"/>
    <mergeCell ref="AB61:AC61"/>
    <mergeCell ref="AE61:AG61"/>
    <mergeCell ref="B62:P62"/>
    <mergeCell ref="S62:W62"/>
    <mergeCell ref="AB62:AC62"/>
    <mergeCell ref="AE62:AG62"/>
    <mergeCell ref="B63:P63"/>
    <mergeCell ref="S63:W63"/>
    <mergeCell ref="AB63:AC63"/>
    <mergeCell ref="AE63:AG63"/>
    <mergeCell ref="B64:P64"/>
    <mergeCell ref="S64:W64"/>
    <mergeCell ref="AB64:AC64"/>
    <mergeCell ref="AE64:AG64"/>
    <mergeCell ref="B65:P65"/>
    <mergeCell ref="S65:W65"/>
    <mergeCell ref="AB65:AC65"/>
    <mergeCell ref="AE65:AG65"/>
    <mergeCell ref="B66:P66"/>
    <mergeCell ref="S66:W66"/>
    <mergeCell ref="AB66:AC66"/>
    <mergeCell ref="AE66:AG66"/>
    <mergeCell ref="B67:P67"/>
    <mergeCell ref="S67:W67"/>
    <mergeCell ref="AB67:AC67"/>
    <mergeCell ref="AE67:AG67"/>
    <mergeCell ref="B68:P68"/>
    <mergeCell ref="S68:W68"/>
    <mergeCell ref="AB68:AC68"/>
    <mergeCell ref="AE68:AG68"/>
    <mergeCell ref="B69:P69"/>
    <mergeCell ref="S69:W69"/>
    <mergeCell ref="AB69:AC69"/>
    <mergeCell ref="AE69:AG69"/>
    <mergeCell ref="B70:P70"/>
    <mergeCell ref="S70:W70"/>
    <mergeCell ref="AB70:AC70"/>
    <mergeCell ref="AE70:AG70"/>
    <mergeCell ref="B71:P71"/>
    <mergeCell ref="S71:W71"/>
    <mergeCell ref="AB71:AC71"/>
    <mergeCell ref="AE71:AG71"/>
    <mergeCell ref="B73:P73"/>
    <mergeCell ref="S73:W73"/>
    <mergeCell ref="AB73:AC73"/>
    <mergeCell ref="AE73:AG73"/>
    <mergeCell ref="B75:P75"/>
    <mergeCell ref="S75:W75"/>
    <mergeCell ref="AB75:AC75"/>
    <mergeCell ref="AE75:AG75"/>
    <mergeCell ref="B74:P74"/>
    <mergeCell ref="S74:W74"/>
    <mergeCell ref="B77:P77"/>
    <mergeCell ref="S77:W77"/>
    <mergeCell ref="AB77:AC77"/>
    <mergeCell ref="AE77:AG77"/>
    <mergeCell ref="B78:P78"/>
    <mergeCell ref="S78:W78"/>
    <mergeCell ref="AB78:AC78"/>
    <mergeCell ref="AE78:AG78"/>
    <mergeCell ref="AB81:AC81"/>
    <mergeCell ref="AE81:AG81"/>
    <mergeCell ref="B82:P82"/>
    <mergeCell ref="S82:W82"/>
    <mergeCell ref="AB82:AC82"/>
    <mergeCell ref="AE82:AG82"/>
    <mergeCell ref="B83:P83"/>
    <mergeCell ref="S83:W83"/>
    <mergeCell ref="AB83:AC83"/>
    <mergeCell ref="AE83:AG83"/>
    <mergeCell ref="B84:P84"/>
    <mergeCell ref="S84:W84"/>
    <mergeCell ref="AB84:AC84"/>
    <mergeCell ref="AE84:AG84"/>
    <mergeCell ref="B87:P87"/>
    <mergeCell ref="S87:W87"/>
    <mergeCell ref="AB87:AC87"/>
    <mergeCell ref="AE87:AG87"/>
    <mergeCell ref="B88:P88"/>
    <mergeCell ref="S88:W88"/>
    <mergeCell ref="AB88:AC88"/>
    <mergeCell ref="AE88:AG88"/>
    <mergeCell ref="AB90:AC90"/>
    <mergeCell ref="AE90:AG90"/>
    <mergeCell ref="B93:P93"/>
    <mergeCell ref="S93:W93"/>
    <mergeCell ref="AB93:AC93"/>
    <mergeCell ref="AE93:AG93"/>
    <mergeCell ref="B94:P94"/>
    <mergeCell ref="S94:W94"/>
    <mergeCell ref="AB94:AC94"/>
    <mergeCell ref="AE94:AG94"/>
    <mergeCell ref="B96:P96"/>
    <mergeCell ref="S96:W96"/>
    <mergeCell ref="AB96:AC96"/>
    <mergeCell ref="AE96:AG96"/>
    <mergeCell ref="B95:P95"/>
    <mergeCell ref="S95:W95"/>
    <mergeCell ref="B98:P98"/>
    <mergeCell ref="S98:W98"/>
    <mergeCell ref="AB98:AC98"/>
    <mergeCell ref="AE98:AG98"/>
    <mergeCell ref="B99:P99"/>
    <mergeCell ref="S99:W99"/>
    <mergeCell ref="AB99:AC99"/>
    <mergeCell ref="AE99:AG99"/>
    <mergeCell ref="B100:P100"/>
    <mergeCell ref="S100:W100"/>
    <mergeCell ref="AB100:AC100"/>
    <mergeCell ref="AE100:AG100"/>
    <mergeCell ref="B104:P104"/>
    <mergeCell ref="S104:W104"/>
    <mergeCell ref="AB104:AC104"/>
    <mergeCell ref="AE104:AG104"/>
    <mergeCell ref="B101:P101"/>
    <mergeCell ref="S101:W101"/>
    <mergeCell ref="AB107:AC107"/>
    <mergeCell ref="AE107:AG107"/>
    <mergeCell ref="B110:P110"/>
    <mergeCell ref="S110:W110"/>
    <mergeCell ref="AB110:AC110"/>
    <mergeCell ref="AE110:AG110"/>
    <mergeCell ref="B109:P109"/>
    <mergeCell ref="S109:W109"/>
    <mergeCell ref="AB109:AC109"/>
    <mergeCell ref="AE109:AG109"/>
    <mergeCell ref="B113:P113"/>
    <mergeCell ref="S113:W113"/>
    <mergeCell ref="AB113:AC113"/>
    <mergeCell ref="AE113:AG113"/>
    <mergeCell ref="B114:P114"/>
    <mergeCell ref="S114:W114"/>
    <mergeCell ref="AB114:AC114"/>
    <mergeCell ref="AE114:AG114"/>
    <mergeCell ref="B117:P117"/>
    <mergeCell ref="S117:W117"/>
    <mergeCell ref="AB117:AC117"/>
    <mergeCell ref="AE117:AG117"/>
    <mergeCell ref="B118:P118"/>
    <mergeCell ref="S118:W118"/>
    <mergeCell ref="AB118:AC118"/>
    <mergeCell ref="AE118:AG118"/>
    <mergeCell ref="AB120:AC120"/>
    <mergeCell ref="AE120:AG120"/>
    <mergeCell ref="B121:P121"/>
    <mergeCell ref="S121:W121"/>
    <mergeCell ref="AB121:AC121"/>
    <mergeCell ref="AE121:AG121"/>
    <mergeCell ref="B122:P122"/>
    <mergeCell ref="S122:W122"/>
    <mergeCell ref="AB122:AC122"/>
    <mergeCell ref="AE122:AG122"/>
    <mergeCell ref="B123:P123"/>
    <mergeCell ref="S123:W123"/>
    <mergeCell ref="AB123:AC123"/>
    <mergeCell ref="AE123:AG123"/>
    <mergeCell ref="B125:P125"/>
    <mergeCell ref="S125:W125"/>
    <mergeCell ref="AB125:AC125"/>
    <mergeCell ref="AE125:AG125"/>
    <mergeCell ref="B126:P126"/>
    <mergeCell ref="S126:W126"/>
    <mergeCell ref="AB126:AC126"/>
    <mergeCell ref="AE126:AG126"/>
    <mergeCell ref="AB128:AC128"/>
    <mergeCell ref="AE128:AG128"/>
    <mergeCell ref="B131:P131"/>
    <mergeCell ref="S131:W131"/>
    <mergeCell ref="AB131:AC131"/>
    <mergeCell ref="AE131:AG131"/>
    <mergeCell ref="AB135:AC135"/>
    <mergeCell ref="AE135:AG135"/>
    <mergeCell ref="B136:P136"/>
    <mergeCell ref="S136:W136"/>
    <mergeCell ref="AB136:AC136"/>
    <mergeCell ref="AE136:AG136"/>
    <mergeCell ref="B138:P138"/>
    <mergeCell ref="S138:W138"/>
    <mergeCell ref="AB138:AC138"/>
    <mergeCell ref="AE138:AG138"/>
    <mergeCell ref="B141:P141"/>
    <mergeCell ref="S141:W141"/>
    <mergeCell ref="AB141:AC141"/>
    <mergeCell ref="AE141:AG141"/>
    <mergeCell ref="AB139:AC139"/>
    <mergeCell ref="AE139:AG139"/>
    <mergeCell ref="B142:P142"/>
    <mergeCell ref="S142:W142"/>
    <mergeCell ref="AB142:AC142"/>
    <mergeCell ref="AE142:AG142"/>
    <mergeCell ref="B143:P143"/>
    <mergeCell ref="S143:W143"/>
    <mergeCell ref="AB143:AC143"/>
    <mergeCell ref="AE143:AG143"/>
    <mergeCell ref="AB145:AC145"/>
    <mergeCell ref="AE145:AG145"/>
    <mergeCell ref="B146:P146"/>
    <mergeCell ref="S146:W146"/>
    <mergeCell ref="AB146:AC146"/>
    <mergeCell ref="AE146:AG146"/>
    <mergeCell ref="B148:P148"/>
    <mergeCell ref="S148:W148"/>
    <mergeCell ref="AB148:AC148"/>
    <mergeCell ref="AE148:AG148"/>
    <mergeCell ref="B150:P150"/>
    <mergeCell ref="S150:W150"/>
    <mergeCell ref="AB150:AC150"/>
    <mergeCell ref="AE150:AG150"/>
    <mergeCell ref="B149:P149"/>
    <mergeCell ref="S149:W149"/>
    <mergeCell ref="AB151:AC151"/>
    <mergeCell ref="AE151:AG151"/>
    <mergeCell ref="B153:P153"/>
    <mergeCell ref="S153:W153"/>
    <mergeCell ref="AB153:AC153"/>
    <mergeCell ref="AE153:AG153"/>
    <mergeCell ref="AB155:AC155"/>
    <mergeCell ref="AE155:AG155"/>
    <mergeCell ref="B158:P158"/>
    <mergeCell ref="S158:W158"/>
    <mergeCell ref="AB158:AC158"/>
    <mergeCell ref="AE158:AG158"/>
    <mergeCell ref="B156:P156"/>
    <mergeCell ref="S156:W156"/>
    <mergeCell ref="AB156:AC156"/>
    <mergeCell ref="AE156:AG156"/>
    <mergeCell ref="AB160:AC160"/>
    <mergeCell ref="AE160:AG160"/>
    <mergeCell ref="B161:P161"/>
    <mergeCell ref="S161:W161"/>
    <mergeCell ref="AB161:AC161"/>
    <mergeCell ref="AE161:AG161"/>
    <mergeCell ref="B162:P162"/>
    <mergeCell ref="S162:W162"/>
    <mergeCell ref="AB162:AC162"/>
    <mergeCell ref="AE162:AG162"/>
    <mergeCell ref="B163:P163"/>
    <mergeCell ref="S163:W163"/>
    <mergeCell ref="AB163:AC163"/>
    <mergeCell ref="AE163:AG163"/>
    <mergeCell ref="B164:P164"/>
    <mergeCell ref="S164:W164"/>
    <mergeCell ref="AB164:AC164"/>
    <mergeCell ref="AE164:AG164"/>
    <mergeCell ref="B165:P165"/>
    <mergeCell ref="S165:W165"/>
    <mergeCell ref="AB165:AC165"/>
    <mergeCell ref="AE165:AG165"/>
    <mergeCell ref="B166:P166"/>
    <mergeCell ref="S166:W166"/>
    <mergeCell ref="AB166:AC166"/>
    <mergeCell ref="AE166:AG166"/>
    <mergeCell ref="B168:P168"/>
    <mergeCell ref="S168:W168"/>
    <mergeCell ref="AB168:AC168"/>
    <mergeCell ref="AE168:AG168"/>
    <mergeCell ref="B169:P169"/>
    <mergeCell ref="S169:W169"/>
    <mergeCell ref="AB169:AC169"/>
    <mergeCell ref="AE169:AG169"/>
    <mergeCell ref="B171:P171"/>
    <mergeCell ref="S171:W171"/>
    <mergeCell ref="AB171:AC171"/>
    <mergeCell ref="AE171:AG171"/>
    <mergeCell ref="AB172:AC172"/>
    <mergeCell ref="AE172:AG172"/>
    <mergeCell ref="B174:P174"/>
    <mergeCell ref="S174:W174"/>
    <mergeCell ref="AB174:AC174"/>
    <mergeCell ref="AE174:AG174"/>
    <mergeCell ref="AB173:AC173"/>
    <mergeCell ref="AE173:AG173"/>
    <mergeCell ref="B172:P172"/>
    <mergeCell ref="S172:W172"/>
    <mergeCell ref="B175:P175"/>
    <mergeCell ref="S175:W175"/>
    <mergeCell ref="AB175:AC175"/>
    <mergeCell ref="AE175:AG175"/>
    <mergeCell ref="B176:P176"/>
    <mergeCell ref="S176:W176"/>
    <mergeCell ref="AB176:AC176"/>
    <mergeCell ref="AE176:AG176"/>
    <mergeCell ref="B177:P177"/>
    <mergeCell ref="S177:W177"/>
    <mergeCell ref="AB177:AC177"/>
    <mergeCell ref="AE177:AG177"/>
    <mergeCell ref="B178:P178"/>
    <mergeCell ref="S178:W178"/>
    <mergeCell ref="AB178:AC178"/>
    <mergeCell ref="AE178:AG178"/>
    <mergeCell ref="B179:P179"/>
    <mergeCell ref="S179:W179"/>
    <mergeCell ref="AB179:AC179"/>
    <mergeCell ref="AE179:AG179"/>
    <mergeCell ref="B180:P180"/>
    <mergeCell ref="S180:W180"/>
    <mergeCell ref="AB180:AC180"/>
    <mergeCell ref="AE180:AG180"/>
    <mergeCell ref="B181:P181"/>
    <mergeCell ref="S181:W181"/>
    <mergeCell ref="AB181:AC181"/>
    <mergeCell ref="AE181:AG181"/>
    <mergeCell ref="B182:P182"/>
    <mergeCell ref="S182:W182"/>
    <mergeCell ref="AB182:AC182"/>
    <mergeCell ref="AE182:AG182"/>
    <mergeCell ref="B183:P183"/>
    <mergeCell ref="S183:W183"/>
    <mergeCell ref="AB183:AC183"/>
    <mergeCell ref="AE183:AG183"/>
    <mergeCell ref="B184:P184"/>
    <mergeCell ref="S184:W184"/>
    <mergeCell ref="AB184:AC184"/>
    <mergeCell ref="AE184:AG184"/>
    <mergeCell ref="B191:P191"/>
    <mergeCell ref="S191:W191"/>
    <mergeCell ref="AB191:AC191"/>
    <mergeCell ref="AE191:AG191"/>
    <mergeCell ref="B194:P194"/>
    <mergeCell ref="S194:W194"/>
    <mergeCell ref="AB194:AC194"/>
    <mergeCell ref="AE194:AG194"/>
    <mergeCell ref="AB193:AC193"/>
    <mergeCell ref="AE193:AG193"/>
    <mergeCell ref="B197:P197"/>
    <mergeCell ref="S197:W197"/>
    <mergeCell ref="AB197:AC197"/>
    <mergeCell ref="AE197:AG197"/>
    <mergeCell ref="B198:P198"/>
    <mergeCell ref="S198:W198"/>
    <mergeCell ref="AB198:AC198"/>
    <mergeCell ref="AE198:AG198"/>
    <mergeCell ref="B199:P199"/>
    <mergeCell ref="S199:W199"/>
    <mergeCell ref="AB199:AC199"/>
    <mergeCell ref="AE199:AG199"/>
    <mergeCell ref="B202:P202"/>
    <mergeCell ref="S202:W202"/>
    <mergeCell ref="AB202:AC202"/>
    <mergeCell ref="AE202:AG202"/>
    <mergeCell ref="AB201:AC201"/>
    <mergeCell ref="AE201:AG201"/>
    <mergeCell ref="B204:P204"/>
    <mergeCell ref="S204:W204"/>
    <mergeCell ref="AB204:AC204"/>
    <mergeCell ref="AE204:AG204"/>
    <mergeCell ref="B207:P207"/>
    <mergeCell ref="S207:W207"/>
    <mergeCell ref="AB207:AC207"/>
    <mergeCell ref="AE207:AG207"/>
    <mergeCell ref="B206:P206"/>
    <mergeCell ref="S206:W206"/>
    <mergeCell ref="B208:P208"/>
    <mergeCell ref="S208:W208"/>
    <mergeCell ref="AB208:AC208"/>
    <mergeCell ref="AE208:AG208"/>
    <mergeCell ref="B209:P209"/>
    <mergeCell ref="S209:W209"/>
    <mergeCell ref="AB209:AC209"/>
    <mergeCell ref="AE209:AG209"/>
    <mergeCell ref="B214:P214"/>
    <mergeCell ref="S214:W214"/>
    <mergeCell ref="AB214:AC214"/>
    <mergeCell ref="AE214:AG214"/>
    <mergeCell ref="B215:P215"/>
    <mergeCell ref="S215:W215"/>
    <mergeCell ref="AB215:AC215"/>
    <mergeCell ref="AE215:AG215"/>
    <mergeCell ref="B217:P217"/>
    <mergeCell ref="S217:W217"/>
    <mergeCell ref="AB217:AC217"/>
    <mergeCell ref="AE217:AG217"/>
    <mergeCell ref="B218:P218"/>
    <mergeCell ref="S218:W218"/>
    <mergeCell ref="AB218:AC218"/>
    <mergeCell ref="AE218:AG218"/>
    <mergeCell ref="B219:P219"/>
    <mergeCell ref="S219:W219"/>
    <mergeCell ref="AB219:AC219"/>
    <mergeCell ref="AE219:AG219"/>
    <mergeCell ref="B220:P220"/>
    <mergeCell ref="S220:W220"/>
    <mergeCell ref="AB220:AC220"/>
    <mergeCell ref="AE220:AG220"/>
    <mergeCell ref="B221:P221"/>
    <mergeCell ref="S221:W221"/>
    <mergeCell ref="AB221:AC221"/>
    <mergeCell ref="AE221:AG221"/>
    <mergeCell ref="B222:P222"/>
    <mergeCell ref="S222:W222"/>
    <mergeCell ref="AB222:AC222"/>
    <mergeCell ref="AE222:AG222"/>
    <mergeCell ref="B223:P223"/>
    <mergeCell ref="S223:W223"/>
    <mergeCell ref="AB223:AC223"/>
    <mergeCell ref="AE223:AG223"/>
    <mergeCell ref="B224:P224"/>
    <mergeCell ref="S224:W224"/>
    <mergeCell ref="AB224:AC224"/>
    <mergeCell ref="AE224:AG224"/>
    <mergeCell ref="B225:P225"/>
    <mergeCell ref="S225:W225"/>
    <mergeCell ref="AB225:AC225"/>
    <mergeCell ref="AE225:AG225"/>
    <mergeCell ref="B226:P226"/>
    <mergeCell ref="S226:W226"/>
    <mergeCell ref="AB226:AC226"/>
    <mergeCell ref="AE226:AG226"/>
    <mergeCell ref="B227:P227"/>
    <mergeCell ref="S227:W227"/>
    <mergeCell ref="AB227:AC227"/>
    <mergeCell ref="AE227:AG227"/>
    <mergeCell ref="B228:P228"/>
    <mergeCell ref="S228:W228"/>
    <mergeCell ref="AB228:AC228"/>
    <mergeCell ref="AE228:AG228"/>
    <mergeCell ref="B229:P229"/>
    <mergeCell ref="S229:W229"/>
    <mergeCell ref="AB229:AC229"/>
    <mergeCell ref="AE229:AG229"/>
    <mergeCell ref="B230:P230"/>
    <mergeCell ref="S230:W230"/>
    <mergeCell ref="AB230:AC230"/>
    <mergeCell ref="AE230:AG230"/>
    <mergeCell ref="B231:P231"/>
    <mergeCell ref="S231:W231"/>
    <mergeCell ref="AB231:AC231"/>
    <mergeCell ref="AE231:AG231"/>
    <mergeCell ref="B232:P232"/>
    <mergeCell ref="S232:W232"/>
    <mergeCell ref="AB232:AC232"/>
    <mergeCell ref="AE232:AG232"/>
    <mergeCell ref="B233:P233"/>
    <mergeCell ref="S233:W233"/>
    <mergeCell ref="AB233:AC233"/>
    <mergeCell ref="AE233:AG233"/>
    <mergeCell ref="B234:P234"/>
    <mergeCell ref="S234:W234"/>
    <mergeCell ref="AB234:AC234"/>
    <mergeCell ref="AE234:AG234"/>
    <mergeCell ref="B235:P235"/>
    <mergeCell ref="S235:W235"/>
    <mergeCell ref="AB235:AC235"/>
    <mergeCell ref="AE235:AG235"/>
    <mergeCell ref="B236:P236"/>
    <mergeCell ref="S236:W236"/>
    <mergeCell ref="AB236:AC236"/>
    <mergeCell ref="AE236:AG236"/>
  </mergeCells>
  <printOptions horizontalCentered="1"/>
  <pageMargins left="0.59055118110236204" right="0.47244096365500599" top="0.59055118110236204" bottom="0.39370078740157499" header="0.196850393700787" footer="0.196850393700787"/>
  <pageSetup paperSize="9" scale="89" fitToHeight="0" orientation="portrait" horizontalDpi="0" verticalDpi="0"/>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Бюджет</vt:lpstr>
    </vt:vector>
  </TitlesOfParts>
  <Company>Grizli777</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dc:creator>
  <cp:lastModifiedBy>Пользователь</cp:lastModifiedBy>
  <dcterms:created xsi:type="dcterms:W3CDTF">2026-10-09T05:46:42Z</dcterms:created>
  <dcterms:modified xsi:type="dcterms:W3CDTF">2026-10-09T05:50:21Z</dcterms:modified>
</cp:coreProperties>
</file>