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K38" i="1"/>
  <c r="K34"/>
  <c r="K31"/>
  <c r="K26"/>
  <c r="K24"/>
  <c r="K23" l="1"/>
  <c r="K40" s="1"/>
  <c r="K22" l="1"/>
</calcChain>
</file>

<file path=xl/sharedStrings.xml><?xml version="1.0" encoding="utf-8"?>
<sst xmlns="http://schemas.openxmlformats.org/spreadsheetml/2006/main" count="196" uniqueCount="78">
  <si>
    <t>№ п/п</t>
  </si>
  <si>
    <t>Наименование  групп, подгрупп, статей, подстатей, элементов, программ (подпрограмм), кодов экономической классификации  доходов</t>
  </si>
  <si>
    <t>Код бюджетной классификации Российской Федерации</t>
  </si>
  <si>
    <t>сумма</t>
  </si>
  <si>
    <t>Админист-ратор</t>
  </si>
  <si>
    <t>Группа</t>
  </si>
  <si>
    <t>Подгруп-па</t>
  </si>
  <si>
    <t>Статья</t>
  </si>
  <si>
    <t>Подстатья</t>
  </si>
  <si>
    <t>Элемент</t>
  </si>
  <si>
    <t>Програм-ма</t>
  </si>
  <si>
    <t>Эконом. клас-ция</t>
  </si>
  <si>
    <t>БЕЗВОЗМЕЗДНЫЕ ПОСТУПЛЕНИЯ</t>
  </si>
  <si>
    <t>2</t>
  </si>
  <si>
    <t>00</t>
  </si>
  <si>
    <t>000</t>
  </si>
  <si>
    <t>0000</t>
  </si>
  <si>
    <t>1.</t>
  </si>
  <si>
    <t>БЕЗВОЗМЕЗДНЫЕ ПОСТУПЛЕНИЯ ОТ ДРУГИХ БЮДЖЕТОВ БЮДЖЕТНОЙ СИСТЕМЫ РОССИЙСКОЙ ФЕДЕРАЦИИ</t>
  </si>
  <si>
    <t>02</t>
  </si>
  <si>
    <t>01</t>
  </si>
  <si>
    <t>1.1.</t>
  </si>
  <si>
    <t>Дотации   на выравнивание бюджетной обеспеченности</t>
  </si>
  <si>
    <t>15</t>
  </si>
  <si>
    <t>001</t>
  </si>
  <si>
    <t>150</t>
  </si>
  <si>
    <t>Дотации  бюджетам сельских поселений на выравнивание бюджетной обеспеченности</t>
  </si>
  <si>
    <t>10</t>
  </si>
  <si>
    <t>1.2.</t>
  </si>
  <si>
    <t>Субсидии бюджетам Бюджетной системы Российской Федерации (межбюджетные субсидии)</t>
  </si>
  <si>
    <t>20</t>
  </si>
  <si>
    <r>
      <t>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 (</t>
    </r>
    <r>
      <rPr>
        <b/>
        <sz val="10"/>
        <rFont val="Times New Roman"/>
        <family val="1"/>
        <charset val="204"/>
      </rPr>
      <t>20-55550-00000-00000</t>
    </r>
    <r>
      <rPr>
        <sz val="10"/>
        <rFont val="Times New Roman"/>
        <family val="1"/>
        <charset val="204"/>
      </rPr>
      <t xml:space="preserve">)    </t>
    </r>
  </si>
  <si>
    <t>25</t>
  </si>
  <si>
    <t>555</t>
  </si>
  <si>
    <r>
      <t xml:space="preserve">Реализация мероприятий государственной программы Республики Карелия "Развитие культуры" на частичную компенсацию дополнительных расходов на повышение оплаты труда работников муниципальных учреждений культуры </t>
    </r>
    <r>
      <rPr>
        <b/>
        <sz val="10"/>
        <rFont val="Times New Roman"/>
        <family val="1"/>
        <charset val="204"/>
      </rPr>
      <t>( 24327)</t>
    </r>
  </si>
  <si>
    <t>29</t>
  </si>
  <si>
    <t>999</t>
  </si>
  <si>
    <r>
      <t>Мероприятия на поддержку местных инициатив граждан, проживающих в муниципальных образованиях В Республике  Карелия</t>
    </r>
    <r>
      <rPr>
        <b/>
        <sz val="10"/>
        <rFont val="Times New Roman"/>
        <family val="1"/>
        <charset val="204"/>
      </rPr>
      <t xml:space="preserve"> ( 24314)</t>
    </r>
  </si>
  <si>
    <r>
      <t xml:space="preserve">Реализация мероприятий государственной программы Республики Карелия "Развитие культуры" в целях реализации мероприятий по сохранению мемориальных, военно-исторических объектов и памятников на 2020 год </t>
    </r>
    <r>
      <rPr>
        <b/>
        <sz val="10"/>
        <rFont val="Times New Roman"/>
        <family val="1"/>
        <charset val="204"/>
      </rPr>
      <t>( 24360)</t>
    </r>
  </si>
  <si>
    <t>1.3.</t>
  </si>
  <si>
    <t>Субвенции бюджетам субъектов Российской Федерации и муниципальных образований</t>
  </si>
  <si>
    <t>30</t>
  </si>
  <si>
    <r>
      <t>Субвенции бюджетам сельских поселений на осуществление  первичного воинского учета на территориях, где отсутствуют военные комиссариаты (</t>
    </r>
    <r>
      <rPr>
        <b/>
        <sz val="10"/>
        <color indexed="8"/>
        <rFont val="Times New Roman"/>
        <family val="1"/>
        <charset val="204"/>
      </rPr>
      <t>20-51180-00000-00000</t>
    </r>
    <r>
      <rPr>
        <sz val="10"/>
        <color indexed="8"/>
        <rFont val="Times New Roman"/>
        <family val="1"/>
      </rPr>
      <t>)</t>
    </r>
  </si>
  <si>
    <t>35</t>
  </si>
  <si>
    <t>118</t>
  </si>
  <si>
    <r>
      <t>Субвенции бюджетам сельских поселений на выполнение передаваемых полномочий субъектов Российской Федерации (</t>
    </r>
    <r>
      <rPr>
        <b/>
        <sz val="10"/>
        <rFont val="Times New Roman"/>
        <family val="1"/>
        <charset val="204"/>
      </rPr>
      <t>24214</t>
    </r>
    <r>
      <rPr>
        <sz val="10"/>
        <rFont val="Times New Roman"/>
        <family val="1"/>
        <charset val="204"/>
      </rPr>
      <t>)</t>
    </r>
  </si>
  <si>
    <t>024</t>
  </si>
  <si>
    <t>1.4.</t>
  </si>
  <si>
    <t>Межбюджетные трансферты</t>
  </si>
  <si>
    <t>40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</si>
  <si>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</si>
  <si>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014</t>
  </si>
  <si>
    <t>Поддержка развития территориального общественного самоуправления</t>
  </si>
  <si>
    <t>49</t>
  </si>
  <si>
    <t>Прочие межбюджетные трансферты, передаваемые бюджетам сельских поселений</t>
  </si>
  <si>
    <t>45</t>
  </si>
  <si>
    <t>07</t>
  </si>
  <si>
    <t>05</t>
  </si>
  <si>
    <t>030</t>
  </si>
  <si>
    <t>ИТОГО ДОХОДОВ</t>
  </si>
  <si>
    <t>010</t>
  </si>
  <si>
    <t>ПРОЧИЕ БЕЗВОЗМЕЗДНЫЕ ПОСТУПЛЕНИЯ</t>
  </si>
  <si>
    <t>Прочие безвозмездные поступления в бюджеты муниципальных районов</t>
  </si>
  <si>
    <t xml:space="preserve">      Прогнозируемый объем прочих безвозмездных поступлений в бюджет Авдеевского сельского поселения на 2025 год </t>
  </si>
  <si>
    <t>2025</t>
  </si>
  <si>
    <t>к Решению Совета Авдеевского сельского поселения</t>
  </si>
  <si>
    <t>изменений в решение XV сессии V созыва Совета</t>
  </si>
  <si>
    <t>Авдеевского сельского поселения от 24.12.2024 г. №38</t>
  </si>
  <si>
    <t xml:space="preserve">"О бюджете Авдеевского сельского </t>
  </si>
  <si>
    <t>поселения Пудожского муниципального района</t>
  </si>
  <si>
    <t>Республики Карелия на 2025 год"</t>
  </si>
  <si>
    <t>к Решению совета Авдеевского сельского поселения</t>
  </si>
  <si>
    <t>XV сессии V созыва "О бюджете Авдеевского сельского</t>
  </si>
  <si>
    <t xml:space="preserve">поселения Пудожского муниципального района </t>
  </si>
  <si>
    <t>Республики Карелия на 2025 г." №38 от 24.12.2024 г.</t>
  </si>
  <si>
    <t>Приложение №6</t>
  </si>
  <si>
    <t>Приложение №9</t>
  </si>
  <si>
    <t xml:space="preserve">XXII сессии V созыва от 16.10.2025 г. №58 " О внесении 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</si>
</sst>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14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2" fillId="0" borderId="0">
      <alignment horizontal="left" vertical="top" wrapText="1"/>
    </xf>
    <xf numFmtId="0" fontId="2" fillId="0" borderId="0" applyNumberFormat="0">
      <alignment horizontal="right" vertical="top"/>
      <protection locked="0"/>
    </xf>
    <xf numFmtId="0" fontId="2" fillId="0" borderId="0" applyNumberFormat="0">
      <alignment horizontal="right" vertical="top"/>
    </xf>
  </cellStyleXfs>
  <cellXfs count="5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8" fillId="0" borderId="2" xfId="1" applyNumberFormat="1" applyFont="1" applyFill="1" applyBorder="1" applyAlignment="1" applyProtection="1">
      <alignment horizontal="left" wrapText="1"/>
      <protection hidden="1"/>
    </xf>
    <xf numFmtId="0" fontId="1" fillId="0" borderId="3" xfId="1" applyNumberFormat="1" applyFont="1" applyFill="1" applyBorder="1" applyAlignment="1" applyProtection="1">
      <alignment horizontal="left" wrapText="1"/>
      <protection hidden="1"/>
    </xf>
    <xf numFmtId="49" fontId="9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right" wrapText="1"/>
    </xf>
    <xf numFmtId="0" fontId="16" fillId="0" borderId="0" xfId="0" applyNumberFormat="1" applyFont="1" applyFill="1" applyAlignment="1" applyProtection="1">
      <alignment horizontal="right" wrapText="1"/>
      <protection hidden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right" vertical="top"/>
    </xf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49" fontId="17" fillId="0" borderId="0" xfId="0" applyNumberFormat="1" applyFont="1" applyAlignment="1">
      <alignment horizontal="right" vertical="top" wrapText="1"/>
    </xf>
  </cellXfs>
  <cellStyles count="5">
    <cellStyle name="Данные (редактируемые)" xfId="3"/>
    <cellStyle name="Данные (только для чтения)" xfId="4"/>
    <cellStyle name="Обычный" xfId="0" builtinId="0"/>
    <cellStyle name="Обычный_tmp" xfId="1"/>
    <cellStyle name="Элементы осей [печать]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график выравнивания, в %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#ССЫЛКА!$M$10:$T$10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#ССЫЛКА!$M$9:$T$9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B8-49DD-BCBF-B471F386798E}"/>
            </c:ext>
          </c:extLst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B8-49DD-BCBF-B471F386798E}"/>
                </c:ext>
              </c:extLst>
            </c:dLbl>
            <c:dLbl>
              <c:idx val="1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B8-49DD-BCBF-B471F386798E}"/>
                </c:ext>
              </c:extLst>
            </c:dLbl>
            <c:dLbl>
              <c:idx val="2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B8-49DD-BCBF-B471F386798E}"/>
                </c:ext>
              </c:extLst>
            </c:dLbl>
            <c:dLbl>
              <c:idx val="3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B8-49DD-BCBF-B471F386798E}"/>
                </c:ext>
              </c:extLst>
            </c:dLbl>
            <c:dLbl>
              <c:idx val="4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B8-49DD-BCBF-B471F386798E}"/>
                </c:ext>
              </c:extLst>
            </c:dLbl>
            <c:dLbl>
              <c:idx val="5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B8-49DD-BCBF-B471F386798E}"/>
                </c:ext>
              </c:extLst>
            </c:dLbl>
            <c:dLbl>
              <c:idx val="6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B8-49DD-BCBF-B471F386798E}"/>
                </c:ext>
              </c:extLst>
            </c:dLbl>
            <c:dLbl>
              <c:idx val="7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B8-49DD-BCBF-B471F38679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#ССЫЛКА!$M$137:$T$137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#ССЫЛКА!$M$9:$T$9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B4B8-49DD-BCBF-B471F386798E}"/>
            </c:ext>
          </c:extLst>
        </c:ser>
        <c:ser>
          <c:idx val="2"/>
          <c:order val="2"/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B8-49DD-BCBF-B471F386798E}"/>
                </c:ext>
              </c:extLst>
            </c:dLbl>
            <c:dLbl>
              <c:idx val="1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B8-49DD-BCBF-B471F386798E}"/>
                </c:ext>
              </c:extLst>
            </c:dLbl>
            <c:dLbl>
              <c:idx val="2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B8-49DD-BCBF-B471F386798E}"/>
                </c:ext>
              </c:extLst>
            </c:dLbl>
            <c:dLbl>
              <c:idx val="5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B8-49DD-BCBF-B471F386798E}"/>
                </c:ext>
              </c:extLst>
            </c:dLbl>
            <c:dLbl>
              <c:idx val="6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B8-49DD-BCBF-B471F386798E}"/>
                </c:ext>
              </c:extLst>
            </c:dLbl>
            <c:dLbl>
              <c:idx val="7"/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B8-49DD-BCBF-B471F38679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#ССЫЛКА!$M$147:$T$147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#ССЫЛКА!$M$9:$T$9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0-B4B8-49DD-BCBF-B471F386798E}"/>
            </c:ext>
          </c:extLst>
        </c:ser>
        <c:dLbls>
          <c:showVal val="1"/>
        </c:dLbls>
        <c:marker val="1"/>
        <c:axId val="138063872"/>
        <c:axId val="138065792"/>
      </c:lineChart>
      <c:catAx>
        <c:axId val="138063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поселения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8065792"/>
        <c:crosses val="autoZero"/>
        <c:auto val="1"/>
        <c:lblAlgn val="ctr"/>
        <c:lblOffset val="100"/>
        <c:tickLblSkip val="1"/>
        <c:tickMarkSkip val="1"/>
      </c:catAx>
      <c:valAx>
        <c:axId val="138065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%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8063872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40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7" workbookViewId="0">
      <selection activeCell="L6" sqref="L6"/>
    </sheetView>
  </sheetViews>
  <sheetFormatPr defaultRowHeight="12.75"/>
  <cols>
    <col min="1" max="1" width="5.42578125" style="1" customWidth="1"/>
    <col min="2" max="2" width="50.140625" style="2" customWidth="1"/>
    <col min="3" max="3" width="7" style="4" customWidth="1"/>
    <col min="4" max="4" width="6.7109375" style="4" customWidth="1"/>
    <col min="5" max="5" width="8.85546875" style="4" customWidth="1"/>
    <col min="6" max="6" width="6.7109375" style="5" customWidth="1"/>
    <col min="7" max="10" width="6.7109375" style="4" customWidth="1"/>
    <col min="11" max="11" width="15.7109375" style="1" customWidth="1"/>
    <col min="12" max="16384" width="9.140625" style="1"/>
  </cols>
  <sheetData>
    <row r="1" spans="2:11" ht="18.75">
      <c r="C1" s="43"/>
      <c r="D1" s="43"/>
      <c r="E1" s="43"/>
      <c r="F1" s="43"/>
      <c r="G1" s="43"/>
      <c r="H1" s="43"/>
      <c r="I1" s="43"/>
      <c r="J1" s="43"/>
      <c r="K1" s="43"/>
    </row>
    <row r="2" spans="2:11">
      <c r="C2" s="39" t="s">
        <v>75</v>
      </c>
      <c r="D2" s="40"/>
      <c r="E2" s="40"/>
      <c r="F2" s="40"/>
      <c r="G2" s="40"/>
      <c r="H2" s="40"/>
      <c r="I2" s="40"/>
      <c r="J2" s="40"/>
      <c r="K2" s="40"/>
    </row>
    <row r="3" spans="2:11" ht="15">
      <c r="C3" s="39" t="s">
        <v>65</v>
      </c>
      <c r="D3" s="41"/>
      <c r="E3" s="41"/>
      <c r="F3" s="41"/>
      <c r="G3" s="41"/>
      <c r="H3" s="41"/>
      <c r="I3" s="41"/>
      <c r="J3" s="41"/>
      <c r="K3" s="41"/>
    </row>
    <row r="4" spans="2:11" ht="15">
      <c r="C4" s="39" t="s">
        <v>77</v>
      </c>
      <c r="D4" s="48"/>
      <c r="E4" s="48"/>
      <c r="F4" s="48"/>
      <c r="G4" s="48"/>
      <c r="H4" s="48"/>
      <c r="I4" s="48"/>
      <c r="J4" s="48"/>
      <c r="K4" s="48"/>
    </row>
    <row r="5" spans="2:11" ht="15">
      <c r="C5" s="39" t="s">
        <v>66</v>
      </c>
      <c r="D5" s="41"/>
      <c r="E5" s="41"/>
      <c r="F5" s="41"/>
      <c r="G5" s="41"/>
      <c r="H5" s="41"/>
      <c r="I5" s="41"/>
      <c r="J5" s="41"/>
      <c r="K5" s="41"/>
    </row>
    <row r="6" spans="2:11" ht="15">
      <c r="C6" s="39" t="s">
        <v>67</v>
      </c>
      <c r="D6" s="41"/>
      <c r="E6" s="41"/>
      <c r="F6" s="41"/>
      <c r="G6" s="41"/>
      <c r="H6" s="41"/>
      <c r="I6" s="41"/>
      <c r="J6" s="41"/>
      <c r="K6" s="41"/>
    </row>
    <row r="7" spans="2:11" ht="15">
      <c r="C7" s="39" t="s">
        <v>68</v>
      </c>
      <c r="D7" s="41"/>
      <c r="E7" s="41"/>
      <c r="F7" s="41"/>
      <c r="G7" s="41"/>
      <c r="H7" s="41"/>
      <c r="I7" s="41"/>
      <c r="J7" s="41"/>
      <c r="K7" s="41"/>
    </row>
    <row r="8" spans="2:11" ht="15">
      <c r="C8" s="39" t="s">
        <v>69</v>
      </c>
      <c r="D8" s="41"/>
      <c r="E8" s="41"/>
      <c r="F8" s="41"/>
      <c r="G8" s="41"/>
      <c r="H8" s="41"/>
      <c r="I8" s="41"/>
      <c r="J8" s="41"/>
      <c r="K8" s="41"/>
    </row>
    <row r="9" spans="2:11" ht="15">
      <c r="C9" s="39" t="s">
        <v>70</v>
      </c>
      <c r="D9" s="41"/>
      <c r="E9" s="41"/>
      <c r="F9" s="41"/>
      <c r="G9" s="41"/>
      <c r="H9" s="41"/>
      <c r="I9" s="41"/>
      <c r="J9" s="41"/>
      <c r="K9" s="41"/>
    </row>
    <row r="10" spans="2:11" ht="14.25">
      <c r="C10" s="49"/>
      <c r="D10" s="49"/>
      <c r="E10" s="49"/>
      <c r="F10" s="49"/>
      <c r="G10" s="49"/>
      <c r="H10" s="49"/>
      <c r="I10" s="49"/>
      <c r="J10" s="49"/>
      <c r="K10" s="49"/>
    </row>
    <row r="11" spans="2:11">
      <c r="C11" s="39" t="s">
        <v>76</v>
      </c>
      <c r="D11" s="40"/>
      <c r="E11" s="40"/>
      <c r="F11" s="40"/>
      <c r="G11" s="40"/>
      <c r="H11" s="40"/>
      <c r="I11" s="40"/>
      <c r="J11" s="40"/>
      <c r="K11" s="40"/>
    </row>
    <row r="12" spans="2:11" ht="21">
      <c r="B12" s="3"/>
      <c r="C12" s="39" t="s">
        <v>71</v>
      </c>
      <c r="D12" s="41"/>
      <c r="E12" s="41"/>
      <c r="F12" s="41"/>
      <c r="G12" s="41"/>
      <c r="H12" s="41"/>
      <c r="I12" s="41"/>
      <c r="J12" s="41"/>
      <c r="K12" s="41"/>
    </row>
    <row r="13" spans="2:11" ht="15">
      <c r="C13" s="39" t="s">
        <v>72</v>
      </c>
      <c r="D13" s="41"/>
      <c r="E13" s="41"/>
      <c r="F13" s="41"/>
      <c r="G13" s="41"/>
      <c r="H13" s="41"/>
      <c r="I13" s="41"/>
      <c r="J13" s="41"/>
      <c r="K13" s="41"/>
    </row>
    <row r="14" spans="2:11" ht="15.75">
      <c r="B14" s="38"/>
      <c r="C14" s="39" t="s">
        <v>73</v>
      </c>
      <c r="D14" s="39"/>
      <c r="E14" s="39"/>
      <c r="F14" s="39"/>
      <c r="G14" s="39"/>
      <c r="H14" s="39"/>
      <c r="I14" s="39"/>
      <c r="J14" s="39"/>
      <c r="K14" s="39"/>
    </row>
    <row r="15" spans="2:11" ht="15.75">
      <c r="B15" s="37"/>
      <c r="C15" s="39" t="s">
        <v>74</v>
      </c>
      <c r="D15" s="39"/>
      <c r="E15" s="39"/>
      <c r="F15" s="39"/>
      <c r="G15" s="39"/>
      <c r="H15" s="39"/>
      <c r="I15" s="39"/>
      <c r="J15" s="39"/>
      <c r="K15" s="39"/>
    </row>
    <row r="17" spans="1:11">
      <c r="A17" s="44" t="s">
        <v>63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20.2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22.5">
      <c r="B19" s="6"/>
      <c r="K19" s="7"/>
    </row>
    <row r="20" spans="1:11" s="8" customFormat="1" ht="23.25" customHeight="1">
      <c r="A20" s="45" t="s">
        <v>0</v>
      </c>
      <c r="B20" s="46" t="s">
        <v>1</v>
      </c>
      <c r="C20" s="47" t="s">
        <v>2</v>
      </c>
      <c r="D20" s="47"/>
      <c r="E20" s="47"/>
      <c r="F20" s="47"/>
      <c r="G20" s="47"/>
      <c r="H20" s="47"/>
      <c r="I20" s="47"/>
      <c r="J20" s="47"/>
      <c r="K20" s="24" t="s">
        <v>3</v>
      </c>
    </row>
    <row r="21" spans="1:11" s="8" customFormat="1" ht="46.5" customHeight="1">
      <c r="A21" s="45"/>
      <c r="B21" s="46"/>
      <c r="C21" s="9" t="s">
        <v>4</v>
      </c>
      <c r="D21" s="9" t="s">
        <v>5</v>
      </c>
      <c r="E21" s="9" t="s">
        <v>6</v>
      </c>
      <c r="F21" s="9" t="s">
        <v>7</v>
      </c>
      <c r="G21" s="9" t="s">
        <v>8</v>
      </c>
      <c r="H21" s="9" t="s">
        <v>9</v>
      </c>
      <c r="I21" s="9" t="s">
        <v>10</v>
      </c>
      <c r="J21" s="9" t="s">
        <v>11</v>
      </c>
      <c r="K21" s="26" t="s">
        <v>64</v>
      </c>
    </row>
    <row r="22" spans="1:11" s="13" customFormat="1" ht="22.5" hidden="1" customHeight="1">
      <c r="A22" s="10"/>
      <c r="B22" s="11" t="s">
        <v>12</v>
      </c>
      <c r="C22" s="12" t="s">
        <v>60</v>
      </c>
      <c r="D22" s="12" t="s">
        <v>13</v>
      </c>
      <c r="E22" s="12" t="s">
        <v>14</v>
      </c>
      <c r="F22" s="12" t="s">
        <v>14</v>
      </c>
      <c r="G22" s="12" t="s">
        <v>15</v>
      </c>
      <c r="H22" s="12" t="s">
        <v>14</v>
      </c>
      <c r="I22" s="12" t="s">
        <v>16</v>
      </c>
      <c r="J22" s="12" t="s">
        <v>15</v>
      </c>
      <c r="K22" s="28">
        <f>K23+K38</f>
        <v>10000</v>
      </c>
    </row>
    <row r="23" spans="1:11" s="14" customFormat="1" ht="39" hidden="1" customHeight="1">
      <c r="A23" s="10" t="s">
        <v>17</v>
      </c>
      <c r="B23" s="11" t="s">
        <v>18</v>
      </c>
      <c r="C23" s="12" t="s">
        <v>60</v>
      </c>
      <c r="D23" s="12" t="s">
        <v>13</v>
      </c>
      <c r="E23" s="12" t="s">
        <v>19</v>
      </c>
      <c r="F23" s="12" t="s">
        <v>20</v>
      </c>
      <c r="G23" s="12" t="s">
        <v>15</v>
      </c>
      <c r="H23" s="12" t="s">
        <v>14</v>
      </c>
      <c r="I23" s="12" t="s">
        <v>16</v>
      </c>
      <c r="J23" s="12" t="s">
        <v>15</v>
      </c>
      <c r="K23" s="29">
        <f>K24+K26+K31+K34</f>
        <v>0</v>
      </c>
    </row>
    <row r="24" spans="1:11" s="17" customFormat="1" ht="22.5" hidden="1" customHeight="1">
      <c r="A24" s="10" t="s">
        <v>21</v>
      </c>
      <c r="B24" s="15" t="s">
        <v>22</v>
      </c>
      <c r="C24" s="12" t="s">
        <v>60</v>
      </c>
      <c r="D24" s="16" t="s">
        <v>13</v>
      </c>
      <c r="E24" s="16" t="s">
        <v>19</v>
      </c>
      <c r="F24" s="16" t="s">
        <v>23</v>
      </c>
      <c r="G24" s="16" t="s">
        <v>24</v>
      </c>
      <c r="H24" s="16" t="s">
        <v>14</v>
      </c>
      <c r="I24" s="16" t="s">
        <v>16</v>
      </c>
      <c r="J24" s="16" t="s">
        <v>25</v>
      </c>
      <c r="K24" s="28">
        <f>K25</f>
        <v>0</v>
      </c>
    </row>
    <row r="25" spans="1:11" s="17" customFormat="1" ht="28.5" hidden="1" customHeight="1">
      <c r="A25" s="10"/>
      <c r="B25" s="15" t="s">
        <v>26</v>
      </c>
      <c r="C25" s="12" t="s">
        <v>60</v>
      </c>
      <c r="D25" s="16" t="s">
        <v>13</v>
      </c>
      <c r="E25" s="16" t="s">
        <v>19</v>
      </c>
      <c r="F25" s="16" t="s">
        <v>23</v>
      </c>
      <c r="G25" s="16" t="s">
        <v>24</v>
      </c>
      <c r="H25" s="16" t="s">
        <v>27</v>
      </c>
      <c r="I25" s="16" t="s">
        <v>16</v>
      </c>
      <c r="J25" s="16" t="s">
        <v>25</v>
      </c>
      <c r="K25" s="25"/>
    </row>
    <row r="26" spans="1:11" s="17" customFormat="1" ht="31.5" hidden="1" customHeight="1">
      <c r="A26" s="10" t="s">
        <v>28</v>
      </c>
      <c r="B26" s="11" t="s">
        <v>29</v>
      </c>
      <c r="C26" s="12" t="s">
        <v>60</v>
      </c>
      <c r="D26" s="16" t="s">
        <v>13</v>
      </c>
      <c r="E26" s="16" t="s">
        <v>19</v>
      </c>
      <c r="F26" s="16" t="s">
        <v>30</v>
      </c>
      <c r="G26" s="16" t="s">
        <v>15</v>
      </c>
      <c r="H26" s="16" t="s">
        <v>14</v>
      </c>
      <c r="I26" s="16" t="s">
        <v>16</v>
      </c>
      <c r="J26" s="16" t="s">
        <v>25</v>
      </c>
      <c r="K26" s="28">
        <f>K27+K28+K29+K30</f>
        <v>0</v>
      </c>
    </row>
    <row r="27" spans="1:11" s="17" customFormat="1" ht="51" hidden="1" customHeight="1">
      <c r="A27" s="10"/>
      <c r="B27" s="15" t="s">
        <v>31</v>
      </c>
      <c r="C27" s="12" t="s">
        <v>60</v>
      </c>
      <c r="D27" s="16" t="s">
        <v>13</v>
      </c>
      <c r="E27" s="16" t="s">
        <v>19</v>
      </c>
      <c r="F27" s="16" t="s">
        <v>32</v>
      </c>
      <c r="G27" s="16" t="s">
        <v>33</v>
      </c>
      <c r="H27" s="16" t="s">
        <v>27</v>
      </c>
      <c r="I27" s="16" t="s">
        <v>16</v>
      </c>
      <c r="J27" s="16" t="s">
        <v>25</v>
      </c>
      <c r="K27" s="25"/>
    </row>
    <row r="28" spans="1:11" s="17" customFormat="1" ht="63.75" hidden="1" customHeight="1">
      <c r="A28" s="10"/>
      <c r="B28" s="15" t="s">
        <v>34</v>
      </c>
      <c r="C28" s="12" t="s">
        <v>60</v>
      </c>
      <c r="D28" s="16" t="s">
        <v>13</v>
      </c>
      <c r="E28" s="16" t="s">
        <v>19</v>
      </c>
      <c r="F28" s="16" t="s">
        <v>35</v>
      </c>
      <c r="G28" s="16" t="s">
        <v>36</v>
      </c>
      <c r="H28" s="16" t="s">
        <v>27</v>
      </c>
      <c r="I28" s="16" t="s">
        <v>16</v>
      </c>
      <c r="J28" s="16" t="s">
        <v>25</v>
      </c>
      <c r="K28" s="30"/>
    </row>
    <row r="29" spans="1:11" s="17" customFormat="1" ht="38.25" hidden="1" customHeight="1">
      <c r="A29" s="10"/>
      <c r="B29" s="15" t="s">
        <v>37</v>
      </c>
      <c r="C29" s="12" t="s">
        <v>60</v>
      </c>
      <c r="D29" s="16" t="s">
        <v>13</v>
      </c>
      <c r="E29" s="16" t="s">
        <v>19</v>
      </c>
      <c r="F29" s="16" t="s">
        <v>35</v>
      </c>
      <c r="G29" s="16" t="s">
        <v>36</v>
      </c>
      <c r="H29" s="16" t="s">
        <v>27</v>
      </c>
      <c r="I29" s="16" t="s">
        <v>15</v>
      </c>
      <c r="J29" s="16" t="s">
        <v>25</v>
      </c>
      <c r="K29" s="25">
        <v>0</v>
      </c>
    </row>
    <row r="30" spans="1:11" s="17" customFormat="1" ht="51" hidden="1" customHeight="1">
      <c r="A30" s="10"/>
      <c r="B30" s="15" t="s">
        <v>38</v>
      </c>
      <c r="C30" s="12" t="s">
        <v>60</v>
      </c>
      <c r="D30" s="16" t="s">
        <v>13</v>
      </c>
      <c r="E30" s="16" t="s">
        <v>19</v>
      </c>
      <c r="F30" s="16" t="s">
        <v>35</v>
      </c>
      <c r="G30" s="16" t="s">
        <v>36</v>
      </c>
      <c r="H30" s="16" t="s">
        <v>27</v>
      </c>
      <c r="I30" s="16" t="s">
        <v>15</v>
      </c>
      <c r="J30" s="16" t="s">
        <v>25</v>
      </c>
      <c r="K30" s="30">
        <v>0</v>
      </c>
    </row>
    <row r="31" spans="1:11" s="17" customFormat="1" ht="27" hidden="1" customHeight="1">
      <c r="A31" s="10" t="s">
        <v>39</v>
      </c>
      <c r="B31" s="18" t="s">
        <v>40</v>
      </c>
      <c r="C31" s="12" t="s">
        <v>60</v>
      </c>
      <c r="D31" s="16" t="s">
        <v>13</v>
      </c>
      <c r="E31" s="16" t="s">
        <v>19</v>
      </c>
      <c r="F31" s="16" t="s">
        <v>41</v>
      </c>
      <c r="G31" s="16" t="s">
        <v>15</v>
      </c>
      <c r="H31" s="16" t="s">
        <v>14</v>
      </c>
      <c r="I31" s="16" t="s">
        <v>16</v>
      </c>
      <c r="J31" s="16" t="s">
        <v>25</v>
      </c>
      <c r="K31" s="28">
        <f>K32+K33</f>
        <v>0</v>
      </c>
    </row>
    <row r="32" spans="1:11" s="19" customFormat="1" ht="39" hidden="1" customHeight="1">
      <c r="A32" s="10"/>
      <c r="B32" s="18" t="s">
        <v>42</v>
      </c>
      <c r="C32" s="12" t="s">
        <v>60</v>
      </c>
      <c r="D32" s="16" t="s">
        <v>13</v>
      </c>
      <c r="E32" s="16" t="s">
        <v>19</v>
      </c>
      <c r="F32" s="16" t="s">
        <v>43</v>
      </c>
      <c r="G32" s="16" t="s">
        <v>44</v>
      </c>
      <c r="H32" s="16" t="s">
        <v>27</v>
      </c>
      <c r="I32" s="16" t="s">
        <v>16</v>
      </c>
      <c r="J32" s="16" t="s">
        <v>25</v>
      </c>
      <c r="K32" s="25"/>
    </row>
    <row r="33" spans="1:11" s="19" customFormat="1" ht="36.75" hidden="1" customHeight="1">
      <c r="A33" s="10"/>
      <c r="B33" s="20" t="s">
        <v>45</v>
      </c>
      <c r="C33" s="12" t="s">
        <v>60</v>
      </c>
      <c r="D33" s="16" t="s">
        <v>13</v>
      </c>
      <c r="E33" s="16" t="s">
        <v>19</v>
      </c>
      <c r="F33" s="16" t="s">
        <v>41</v>
      </c>
      <c r="G33" s="16" t="s">
        <v>46</v>
      </c>
      <c r="H33" s="16" t="s">
        <v>27</v>
      </c>
      <c r="I33" s="16" t="s">
        <v>16</v>
      </c>
      <c r="J33" s="16" t="s">
        <v>25</v>
      </c>
      <c r="K33" s="25"/>
    </row>
    <row r="34" spans="1:11" s="19" customFormat="1" ht="22.5" hidden="1" customHeight="1">
      <c r="A34" s="10" t="s">
        <v>47</v>
      </c>
      <c r="B34" s="21" t="s">
        <v>48</v>
      </c>
      <c r="C34" s="12" t="s">
        <v>60</v>
      </c>
      <c r="D34" s="16" t="s">
        <v>13</v>
      </c>
      <c r="E34" s="16" t="s">
        <v>19</v>
      </c>
      <c r="F34" s="16" t="s">
        <v>49</v>
      </c>
      <c r="G34" s="16" t="s">
        <v>15</v>
      </c>
      <c r="H34" s="16" t="s">
        <v>14</v>
      </c>
      <c r="I34" s="16" t="s">
        <v>16</v>
      </c>
      <c r="J34" s="16" t="s">
        <v>15</v>
      </c>
      <c r="K34" s="28">
        <f>K36+K35+K37</f>
        <v>0</v>
      </c>
    </row>
    <row r="35" spans="1:11" s="19" customFormat="1" ht="66" hidden="1" customHeight="1">
      <c r="A35" s="10"/>
      <c r="B35" s="22" t="s">
        <v>50</v>
      </c>
      <c r="C35" s="12" t="s">
        <v>60</v>
      </c>
      <c r="D35" s="16" t="s">
        <v>13</v>
      </c>
      <c r="E35" s="16" t="s">
        <v>19</v>
      </c>
      <c r="F35" s="16" t="s">
        <v>49</v>
      </c>
      <c r="G35" s="16" t="s">
        <v>51</v>
      </c>
      <c r="H35" s="16" t="s">
        <v>27</v>
      </c>
      <c r="I35" s="16" t="s">
        <v>16</v>
      </c>
      <c r="J35" s="16" t="s">
        <v>25</v>
      </c>
      <c r="K35" s="27"/>
    </row>
    <row r="36" spans="1:11" s="19" customFormat="1" ht="26.25" hidden="1" customHeight="1">
      <c r="A36" s="10"/>
      <c r="B36" s="22" t="s">
        <v>52</v>
      </c>
      <c r="C36" s="12" t="s">
        <v>60</v>
      </c>
      <c r="D36" s="16" t="s">
        <v>13</v>
      </c>
      <c r="E36" s="16" t="s">
        <v>19</v>
      </c>
      <c r="F36" s="16" t="s">
        <v>53</v>
      </c>
      <c r="G36" s="16" t="s">
        <v>36</v>
      </c>
      <c r="H36" s="16" t="s">
        <v>27</v>
      </c>
      <c r="I36" s="16" t="s">
        <v>16</v>
      </c>
      <c r="J36" s="16" t="s">
        <v>25</v>
      </c>
      <c r="K36" s="25">
        <v>0</v>
      </c>
    </row>
    <row r="37" spans="1:11" s="19" customFormat="1" ht="38.25" hidden="1" customHeight="1">
      <c r="A37" s="10"/>
      <c r="B37" s="22" t="s">
        <v>54</v>
      </c>
      <c r="C37" s="12" t="s">
        <v>60</v>
      </c>
      <c r="D37" s="16" t="s">
        <v>13</v>
      </c>
      <c r="E37" s="16" t="s">
        <v>19</v>
      </c>
      <c r="F37" s="16" t="s">
        <v>55</v>
      </c>
      <c r="G37" s="16" t="s">
        <v>33</v>
      </c>
      <c r="H37" s="16" t="s">
        <v>27</v>
      </c>
      <c r="I37" s="16" t="s">
        <v>16</v>
      </c>
      <c r="J37" s="16" t="s">
        <v>25</v>
      </c>
      <c r="K37" s="25">
        <v>0</v>
      </c>
    </row>
    <row r="38" spans="1:11" s="19" customFormat="1" ht="33" customHeight="1">
      <c r="A38" s="33">
        <v>1</v>
      </c>
      <c r="B38" s="34" t="s">
        <v>61</v>
      </c>
      <c r="C38" s="12" t="s">
        <v>15</v>
      </c>
      <c r="D38" s="16" t="s">
        <v>13</v>
      </c>
      <c r="E38" s="16" t="s">
        <v>56</v>
      </c>
      <c r="F38" s="16" t="s">
        <v>14</v>
      </c>
      <c r="G38" s="16" t="s">
        <v>15</v>
      </c>
      <c r="H38" s="16" t="s">
        <v>14</v>
      </c>
      <c r="I38" s="16" t="s">
        <v>16</v>
      </c>
      <c r="J38" s="16" t="s">
        <v>15</v>
      </c>
      <c r="K38" s="31">
        <f>K39</f>
        <v>10000</v>
      </c>
    </row>
    <row r="39" spans="1:11" s="19" customFormat="1" ht="30" customHeight="1">
      <c r="A39" s="32" t="s">
        <v>21</v>
      </c>
      <c r="B39" s="35" t="s">
        <v>62</v>
      </c>
      <c r="C39" s="12" t="s">
        <v>51</v>
      </c>
      <c r="D39" s="16" t="s">
        <v>13</v>
      </c>
      <c r="E39" s="16" t="s">
        <v>56</v>
      </c>
      <c r="F39" s="16" t="s">
        <v>57</v>
      </c>
      <c r="G39" s="16" t="s">
        <v>58</v>
      </c>
      <c r="H39" s="16" t="s">
        <v>27</v>
      </c>
      <c r="I39" s="16" t="s">
        <v>16</v>
      </c>
      <c r="J39" s="16" t="s">
        <v>25</v>
      </c>
      <c r="K39" s="25">
        <v>10000</v>
      </c>
    </row>
    <row r="40" spans="1:11" s="13" customFormat="1" ht="21" customHeight="1">
      <c r="A40" s="10"/>
      <c r="B40" s="34" t="s">
        <v>59</v>
      </c>
      <c r="C40" s="23"/>
      <c r="D40" s="23"/>
      <c r="E40" s="23"/>
      <c r="F40" s="23"/>
      <c r="G40" s="23"/>
      <c r="H40" s="23"/>
      <c r="I40" s="23"/>
      <c r="J40" s="23"/>
      <c r="K40" s="36">
        <f>K23+K38</f>
        <v>10000</v>
      </c>
    </row>
    <row r="43" spans="1:11" ht="13.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</sheetData>
  <mergeCells count="20">
    <mergeCell ref="C1:K1"/>
    <mergeCell ref="A17:K18"/>
    <mergeCell ref="A20:A21"/>
    <mergeCell ref="B20:B21"/>
    <mergeCell ref="C20:J20"/>
    <mergeCell ref="C2:K2"/>
    <mergeCell ref="C3:K3"/>
    <mergeCell ref="C4:K4"/>
    <mergeCell ref="C5:K5"/>
    <mergeCell ref="C6:K6"/>
    <mergeCell ref="C7:K7"/>
    <mergeCell ref="C8:K8"/>
    <mergeCell ref="C9:K9"/>
    <mergeCell ref="C15:K15"/>
    <mergeCell ref="C10:K10"/>
    <mergeCell ref="C11:K11"/>
    <mergeCell ref="C12:K12"/>
    <mergeCell ref="C13:K13"/>
    <mergeCell ref="C14:K14"/>
    <mergeCell ref="A43:K43"/>
  </mergeCells>
  <pageMargins left="0.51181102362204722" right="0.23622047244094491" top="0.23622047244094491" bottom="0.31496062992125984" header="0.23622047244094491" footer="0.31496062992125984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2025-10-15T12:24:00Z</dcterms:modified>
</cp:coreProperties>
</file>