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I232" i="1"/>
  <c r="I223"/>
  <c r="I224"/>
  <c r="I225"/>
  <c r="I226"/>
  <c r="I227"/>
  <c r="I228"/>
  <c r="I229"/>
  <c r="I230"/>
  <c r="I231"/>
  <c r="I222"/>
  <c r="I209"/>
  <c r="I210"/>
  <c r="I211"/>
  <c r="I212"/>
  <c r="I213"/>
  <c r="I214"/>
  <c r="I215"/>
  <c r="I216"/>
  <c r="I217"/>
  <c r="I218"/>
  <c r="I219"/>
  <c r="I220"/>
  <c r="I208"/>
  <c r="I166"/>
  <c r="I167"/>
  <c r="I168"/>
  <c r="I169"/>
  <c r="I170"/>
  <c r="I171"/>
  <c r="I172"/>
  <c r="I173"/>
  <c r="I174"/>
  <c r="I175"/>
  <c r="I176"/>
  <c r="I177"/>
  <c r="I178"/>
  <c r="I179"/>
  <c r="I180"/>
  <c r="I181"/>
  <c r="I182"/>
  <c r="I183"/>
  <c r="I184"/>
  <c r="I185"/>
  <c r="I186"/>
  <c r="I187"/>
  <c r="I188"/>
  <c r="I189"/>
  <c r="I190"/>
  <c r="I191"/>
  <c r="I192"/>
  <c r="I193"/>
  <c r="I165"/>
  <c r="I137"/>
  <c r="I138"/>
  <c r="I139"/>
  <c r="I140"/>
  <c r="I141"/>
  <c r="I142"/>
  <c r="I143"/>
  <c r="I144"/>
  <c r="I145"/>
  <c r="I146"/>
  <c r="I147"/>
  <c r="I148"/>
  <c r="I149"/>
  <c r="I150"/>
  <c r="I136"/>
  <c r="I152"/>
  <c r="I153"/>
  <c r="I154"/>
  <c r="I155"/>
  <c r="I156"/>
  <c r="I157"/>
  <c r="I158"/>
  <c r="I159"/>
  <c r="I160"/>
  <c r="I161"/>
  <c r="I162"/>
  <c r="I163"/>
  <c r="I151"/>
  <c r="I100"/>
  <c r="I102"/>
  <c r="I103"/>
  <c r="I104"/>
  <c r="I105"/>
  <c r="I106"/>
  <c r="I107"/>
  <c r="I108"/>
  <c r="I109"/>
  <c r="I110"/>
  <c r="I111"/>
  <c r="I112"/>
  <c r="I113"/>
  <c r="I98"/>
  <c r="I97"/>
  <c r="I92"/>
  <c r="I95"/>
  <c r="I88"/>
  <c r="I89"/>
  <c r="I90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11"/>
</calcChain>
</file>

<file path=xl/sharedStrings.xml><?xml version="1.0" encoding="utf-8"?>
<sst xmlns="http://schemas.openxmlformats.org/spreadsheetml/2006/main" count="703" uniqueCount="261">
  <si>
    <t>№</t>
  </si>
  <si>
    <t xml:space="preserve">Данные о нахождении мест (площадок) накопления твердых коммунальных отходов
</t>
  </si>
  <si>
    <t xml:space="preserve">Данные о технических характеристиках мест (площадок) накопления твердых коммунальных отходов
</t>
  </si>
  <si>
    <t xml:space="preserve">Данные о собственниках мест (площадок) накопления твердых коммунальных отходов
</t>
  </si>
  <si>
    <t xml:space="preserve">Данные об источниках образования твердых коммунальных отходов, которые складируются в местах (на площадках) накопления твердых коммунальных отходов
</t>
  </si>
  <si>
    <t>Адрес</t>
  </si>
  <si>
    <t>Количество планируемых к размещению контейнеров (бункеров)</t>
  </si>
  <si>
    <t>Количество размещенных контейнеров (бункеров)</t>
  </si>
  <si>
    <t>Объем размещенных контейнеров (бункеров)</t>
  </si>
  <si>
    <t>Полное наименование юридического лица, в том числе органа государственной власти и органа местного самоуправления</t>
  </si>
  <si>
    <t>Основной государственный регистрационный номер (ОГРН)</t>
  </si>
  <si>
    <t>Фактический адрес</t>
  </si>
  <si>
    <t>Для юридических лиц, в том числе органов государственной власти и  местного самоуправления</t>
  </si>
  <si>
    <t>Для индивидуальных препринимателей</t>
  </si>
  <si>
    <t>Ф.И.О.</t>
  </si>
  <si>
    <t>Адрес регистрации по месту жительства</t>
  </si>
  <si>
    <t>Контактные данные</t>
  </si>
  <si>
    <t>Серия, номер и дата выдачи паспорта или иного документа, удостоверяющего личность</t>
  </si>
  <si>
    <t xml:space="preserve">Территории (части территории) поселения, при осуществлении деятельности на которых у физических и юридических лиц образуются твердые коммунальные отходы
</t>
  </si>
  <si>
    <t>Для физических лиц</t>
  </si>
  <si>
    <t>Схема* (прилагается)</t>
  </si>
  <si>
    <t>Пудожское городское поселение</t>
  </si>
  <si>
    <t xml:space="preserve">Объекты капитального строительства при осуществлении деятельности на которых у физических и юридических лиц образуются твердые коммунальные отходы
</t>
  </si>
  <si>
    <t>г. Пудож</t>
  </si>
  <si>
    <t>Гагарина, 6</t>
  </si>
  <si>
    <t>Гагарина, 14</t>
  </si>
  <si>
    <t>Горького М., 29</t>
  </si>
  <si>
    <t>Карла Маркса д. 2</t>
  </si>
  <si>
    <t>Карла Маркса д. 13</t>
  </si>
  <si>
    <t xml:space="preserve">Карла Маркса д. 38 </t>
  </si>
  <si>
    <t xml:space="preserve">Карла Маркса д. 38В </t>
  </si>
  <si>
    <t xml:space="preserve">Карла Маркса д. 42 </t>
  </si>
  <si>
    <t>Карла Маркса д. 46</t>
  </si>
  <si>
    <t>Карла Маркса д. 58</t>
  </si>
  <si>
    <t>Карла Маркса д. 65А</t>
  </si>
  <si>
    <t>Карла Маркса д. 70</t>
  </si>
  <si>
    <t>Карла Маркса д. 79</t>
  </si>
  <si>
    <t>Комсомольская д. 29</t>
  </si>
  <si>
    <t>Комсомольская д. 30</t>
  </si>
  <si>
    <t>Комсомольская д. 36</t>
  </si>
  <si>
    <t>Комсомольская д. 43</t>
  </si>
  <si>
    <t>Комсомольская д. 72</t>
  </si>
  <si>
    <t>Комсомольская д. 80</t>
  </si>
  <si>
    <t>Комсомольский переулок</t>
  </si>
  <si>
    <t>Красноармейская д. 25</t>
  </si>
  <si>
    <t>Ленина д. 33</t>
  </si>
  <si>
    <t xml:space="preserve">Ленина д. 52 </t>
  </si>
  <si>
    <t>Ленина д. 53</t>
  </si>
  <si>
    <t>Ленина д. 53А</t>
  </si>
  <si>
    <t>Ленина д. 61</t>
  </si>
  <si>
    <t>Ленина д. 63</t>
  </si>
  <si>
    <t>Ленина д. 70</t>
  </si>
  <si>
    <t>Ленина д. 72</t>
  </si>
  <si>
    <t>Ленина д. 74</t>
  </si>
  <si>
    <t xml:space="preserve">Ленина д. 84 </t>
  </si>
  <si>
    <t xml:space="preserve">Ленина д. 88 </t>
  </si>
  <si>
    <t>Машакова д. 62</t>
  </si>
  <si>
    <t>Пионерская д. 1</t>
  </si>
  <si>
    <t>Пионерская д. 3</t>
  </si>
  <si>
    <t>Пионерская д. 4</t>
  </si>
  <si>
    <t>Пионерская д. 10</t>
  </si>
  <si>
    <t>Пионерская д. 29</t>
  </si>
  <si>
    <t>Пионерская д. 40А</t>
  </si>
  <si>
    <t>Пионерская д. 58</t>
  </si>
  <si>
    <t>Пионерская д. 65</t>
  </si>
  <si>
    <t>Пионерская д. 67</t>
  </si>
  <si>
    <t>Пионерская д. 67А</t>
  </si>
  <si>
    <t>Пионерская д. 69А</t>
  </si>
  <si>
    <t>Пионерская д. 69Б</t>
  </si>
  <si>
    <t>Пионерская д. 69В</t>
  </si>
  <si>
    <t>Пионерская д. 69Д</t>
  </si>
  <si>
    <t>Пионерская д. 71а</t>
  </si>
  <si>
    <t>Пионерская д. 82</t>
  </si>
  <si>
    <t xml:space="preserve">Полевая 1-й квартал д. 72 </t>
  </si>
  <si>
    <t xml:space="preserve">Полевая 1-й квартал д. 82 </t>
  </si>
  <si>
    <t xml:space="preserve">Полевая 2-й квартал д. 11 </t>
  </si>
  <si>
    <t xml:space="preserve">Полевая 2-й квартал д. 15 </t>
  </si>
  <si>
    <t xml:space="preserve">Полевая 2-й квартал д. 20 </t>
  </si>
  <si>
    <t xml:space="preserve">Полевая 2-й квартал д. 23 </t>
  </si>
  <si>
    <t xml:space="preserve">Полевая 2-й квартал д. 29 </t>
  </si>
  <si>
    <t xml:space="preserve">Полевая 2-й квартал д. 32 </t>
  </si>
  <si>
    <t xml:space="preserve">Полевая 2-й квартал д. 35 </t>
  </si>
  <si>
    <t xml:space="preserve">Полевая 2-й квартал д. 41 </t>
  </si>
  <si>
    <t>Полевая 3-й квартал д. 6</t>
  </si>
  <si>
    <t>Пригородная ул. б/н</t>
  </si>
  <si>
    <t>Пушкина д. 8</t>
  </si>
  <si>
    <t>Садовая д. 11</t>
  </si>
  <si>
    <t>Садовая д. 17</t>
  </si>
  <si>
    <t>Садовая д. 35 А</t>
  </si>
  <si>
    <t>Совхозная д. 1</t>
  </si>
  <si>
    <t>Строителей д. 5</t>
  </si>
  <si>
    <t>Строителей д. 10</t>
  </si>
  <si>
    <t>Строителей д. 11</t>
  </si>
  <si>
    <t>Строителей д. 15</t>
  </si>
  <si>
    <t>Строителей д. 18</t>
  </si>
  <si>
    <t>Строителей д. 19</t>
  </si>
  <si>
    <t>Строителей д. 21</t>
  </si>
  <si>
    <t>д. Колово</t>
  </si>
  <si>
    <t>у дома №20</t>
  </si>
  <si>
    <t>Строителей д. 23</t>
  </si>
  <si>
    <t xml:space="preserve">Транспортная д. 11 </t>
  </si>
  <si>
    <t>Пушкина д. 38</t>
  </si>
  <si>
    <t>п. Колово</t>
  </si>
  <si>
    <t>д. Филимоновская</t>
  </si>
  <si>
    <t>у дома №6</t>
  </si>
  <si>
    <t>Авдеевское сельское поселение</t>
  </si>
  <si>
    <t>д.Авдеево действующая в районе гаражей</t>
  </si>
  <si>
    <t>д.Авдеево планируемая в районе магазина райпо</t>
  </si>
  <si>
    <t>д.Авдеево планируемая в районе дома № 7</t>
  </si>
  <si>
    <t>д.Авдеево планируемая в районедома № 102</t>
  </si>
  <si>
    <t>д.Октябрьская планируемая в районе дома № 20</t>
  </si>
  <si>
    <t>д.Октябрьская планируемая в районе трансформаторной подстанции</t>
  </si>
  <si>
    <t>п. Онежский планируемая ул. Антикайнена в районе бывшей школы</t>
  </si>
  <si>
    <t>п. Онежский планируемая ул. Комсомольская  в районе бывшего магазина</t>
  </si>
  <si>
    <t>п. Онежский планируемая ул. Речная  в районе бывшего ДК</t>
  </si>
  <si>
    <t>п. Онежский планируемая ул. Школьная в районе пересечения с ул. Советской</t>
  </si>
  <si>
    <t>д.Авдеево планируемая в районе дома № 22</t>
  </si>
  <si>
    <t xml:space="preserve">д.Песчаное планируемая в районе магазина </t>
  </si>
  <si>
    <t>д.Авдеево планируемая в районе дома № 78</t>
  </si>
  <si>
    <t>п. Рагнукса планируемая ул. Комсомольская  в районе пересечения с ул. Ленина</t>
  </si>
  <si>
    <t>п. Рагнукса планируемая ул. Комсомольская  в районе пересечения с ул.Школьной</t>
  </si>
  <si>
    <t>п. Рагнукса планируемая ул. Ленина  в районе пересечения с ул.Лесной</t>
  </si>
  <si>
    <t>Красноборское сельское поселение</t>
  </si>
  <si>
    <t>п.Красноборский, ул.Центральная, у д.1</t>
  </si>
  <si>
    <t>0,7 куб.м.</t>
  </si>
  <si>
    <t>п.Красноборский</t>
  </si>
  <si>
    <t>п.Красноборский, ул.Центральная, у д.6, д.8</t>
  </si>
  <si>
    <t>2,1 куб.м.</t>
  </si>
  <si>
    <t>п.Красноборский, ул.Центральная, у д.11</t>
  </si>
  <si>
    <t>1,4 куб.м.</t>
  </si>
  <si>
    <t>п.Красноборский, ул.Центральная, у д.17</t>
  </si>
  <si>
    <t>п.Красноборский, ул.Центральная, у д.21</t>
  </si>
  <si>
    <t>п.Красноборский, ул.Новая, у д.1</t>
  </si>
  <si>
    <t>4,9 куб.м.</t>
  </si>
  <si>
    <t>д.Нигижма, ул.Пионерская, у д.51</t>
  </si>
  <si>
    <t>д.Нигижма</t>
  </si>
  <si>
    <t>д.Нигижма, ул.Пионерская, у д.43</t>
  </si>
  <si>
    <t>д.Нигижма, ул.Пионерская, у д.24</t>
  </si>
  <si>
    <t>п.Чернореченский, ул.Чернореченская, у д.15</t>
  </si>
  <si>
    <t>п.Чернореченский</t>
  </si>
  <si>
    <t>п.Чернореченский, ул.Болотная, у д.11</t>
  </si>
  <si>
    <t>д.Каршево</t>
  </si>
  <si>
    <t>д.Каршево, ул.Школьная, уд.10</t>
  </si>
  <si>
    <t>д.Каршево, ул.Молодежная, уд.2</t>
  </si>
  <si>
    <t>д.Каршево, ул.Советская, уд.10</t>
  </si>
  <si>
    <t>д.Каршево, ул.Советская, уд.23</t>
  </si>
  <si>
    <t>д.Каршево, ул.Молодежная, уд.18</t>
  </si>
  <si>
    <t>д.Каршево, ул.Школьная, уд.42</t>
  </si>
  <si>
    <t>д.Гакугса</t>
  </si>
  <si>
    <t>д.Гакугса, ул.Лесная, уд.4</t>
  </si>
  <si>
    <t>д.Гакугса, ул.Лесная, уд.21</t>
  </si>
  <si>
    <t>Кривецкое сельское поселение</t>
  </si>
  <si>
    <t>п.Кривцы, ул.Котовского,д.3</t>
  </si>
  <si>
    <t>п.Кривцы, ул.Котовского,д.26</t>
  </si>
  <si>
    <t>п.Кривцы, ул.Восточная,д.14</t>
  </si>
  <si>
    <t>п.Кривцы, ул.Гагарина,д.4</t>
  </si>
  <si>
    <t>п.Кривцы, ул.Горького,д.9</t>
  </si>
  <si>
    <t>п.Кривцы, ул.Островского,д.3</t>
  </si>
  <si>
    <t>п.Кривцы, ул.Октябрьская,д.25</t>
  </si>
  <si>
    <t>п.Кривцы, ул.Титова,д.8</t>
  </si>
  <si>
    <t>п.Кривцы, ул.Молодежная,д.1</t>
  </si>
  <si>
    <t>п.Кривцы, ул.Молодежная,д.9</t>
  </si>
  <si>
    <t>п.Кривцы, ул.Больничная,д.13</t>
  </si>
  <si>
    <t>п.Кривцы, ул.Каргопольская,д.1</t>
  </si>
  <si>
    <t>п.Кривцы, ул.Лесная, на пустыре</t>
  </si>
  <si>
    <t>п.Кривцы, ул.Центральная,д.10</t>
  </si>
  <si>
    <t>д.Кривцы,д.30</t>
  </si>
  <si>
    <t>п.Кривцы, ул.Первомайская,д.19</t>
  </si>
  <si>
    <t>д.Остров</t>
  </si>
  <si>
    <t>п.Приречный, ул.Набережная</t>
  </si>
  <si>
    <t>п.Приречный, ул.Песочная</t>
  </si>
  <si>
    <t>п.Приречный, ул.Центральная</t>
  </si>
  <si>
    <t>п.Приречный, ул.Лесная</t>
  </si>
  <si>
    <t>п.Приречный, ул.Болотная</t>
  </si>
  <si>
    <t>п.Приречный, ул.Школьная</t>
  </si>
  <si>
    <t>д.Усть-Река</t>
  </si>
  <si>
    <t>д.Погост</t>
  </si>
  <si>
    <t>д.Заозерье</t>
  </si>
  <si>
    <t>д.Стешевская</t>
  </si>
  <si>
    <t>д.Пирзаково</t>
  </si>
  <si>
    <t>Кубовское сельское  поселение</t>
  </si>
  <si>
    <t>п.Кубово, ул.Речная,6</t>
  </si>
  <si>
    <t>п.Кубово, ул.Центральная, 25</t>
  </si>
  <si>
    <t>п.Кубово, ул.Школьная,11</t>
  </si>
  <si>
    <t>п.Кубово, ул.Кубовская, 10</t>
  </si>
  <si>
    <t>п.Кубово, 4 пер.Победы,1</t>
  </si>
  <si>
    <t>п.Кубово, ул.Победы, 3</t>
  </si>
  <si>
    <t>п.Кубово, ул.Центральная, 2</t>
  </si>
  <si>
    <t>п.Кубово, ул.Спортивная, 5</t>
  </si>
  <si>
    <t>п.Кубово, ул.Спортивная, 32</t>
  </si>
  <si>
    <t>п.Кубово, ул.Набережная, 19</t>
  </si>
  <si>
    <t>п.Кубово, ул.Ручейная,3</t>
  </si>
  <si>
    <t>п.Кубово,ул.Плбеды,10</t>
  </si>
  <si>
    <t>п.Кубово, ул.Кубовская,4</t>
  </si>
  <si>
    <t>п.Кубово, ул.Минская,4</t>
  </si>
  <si>
    <t>п.Кубово, ул.Набережная, 10</t>
  </si>
  <si>
    <t>п.Водла, ул.Первомайская,1</t>
  </si>
  <si>
    <t>п.Водла, ул.Студенческая,2</t>
  </si>
  <si>
    <t>п.Водла, ул.Комсомольская, 70</t>
  </si>
  <si>
    <t>п.Водла, ул.Комсомольская, 49</t>
  </si>
  <si>
    <t>п.Водла, ул.Лесная, 1</t>
  </si>
  <si>
    <t>п.Водла, ул.Лесная, 15</t>
  </si>
  <si>
    <t>п.Водла, ул.Комсомольская, 33</t>
  </si>
  <si>
    <t>п.Водла, ул.Комсомольская, 11</t>
  </si>
  <si>
    <t>п.Водла, ул.Детская,11</t>
  </si>
  <si>
    <t>п.Водла, ул.Зеленая и ул.Почтовая</t>
  </si>
  <si>
    <t>п.Водла, ул.Молодежная, 6</t>
  </si>
  <si>
    <t>п.Водла, ул.Мира,1</t>
  </si>
  <si>
    <t>д.Водла, 8</t>
  </si>
  <si>
    <t>п.Водла, ул.Зеленая, 18</t>
  </si>
  <si>
    <t>Куганаволокское сельское поселение</t>
  </si>
  <si>
    <t>Кочнаволок</t>
  </si>
  <si>
    <t>население</t>
  </si>
  <si>
    <t>Птичник</t>
  </si>
  <si>
    <t>Школьная горка</t>
  </si>
  <si>
    <t>Подзя</t>
  </si>
  <si>
    <t>Администрация</t>
  </si>
  <si>
    <t>Теремок</t>
  </si>
  <si>
    <t>Церковь</t>
  </si>
  <si>
    <t>Реболахта</t>
  </si>
  <si>
    <t>У свалки</t>
  </si>
  <si>
    <t>Кевасалма</t>
  </si>
  <si>
    <t>Причал</t>
  </si>
  <si>
    <t>Филиал ФГБУ НП Водлозерский</t>
  </si>
  <si>
    <t>д.Куганаволок д.186</t>
  </si>
  <si>
    <t xml:space="preserve"> туристы</t>
  </si>
  <si>
    <t>Усадьба Парка</t>
  </si>
  <si>
    <t>Пяльмское сельское поселение</t>
  </si>
  <si>
    <t>пос.Пяльма ул.Учительская в районе аэропорта</t>
  </si>
  <si>
    <t>МКД</t>
  </si>
  <si>
    <t>пос.Пяльма пер.Лесной в районе дома № 8</t>
  </si>
  <si>
    <t>пос.Пяльма пер.Лесной в районе водонапорной башни</t>
  </si>
  <si>
    <t>пос.Пяльма ул. Школьная у дома № 14Б</t>
  </si>
  <si>
    <t>пос.Пяльма ул.Молодежная в районе дома № 15</t>
  </si>
  <si>
    <t>пос.Пяльма ул.Каменистая в районе дома № 4</t>
  </si>
  <si>
    <t>пос.Пяльма ул. Набережная в районе дома № 12</t>
  </si>
  <si>
    <t>пос.Пудожгорский ул.Магистральная (между улицами Молодежная Садовая)</t>
  </si>
  <si>
    <t>пос.Пяльма ул.Школьная д.5а</t>
  </si>
  <si>
    <t>ООО "Агроторг" Пятерочка</t>
  </si>
  <si>
    <t xml:space="preserve">пос.Пяльма на пересечении улиц Новая и Молодежная </t>
  </si>
  <si>
    <t>пос.Пяльма пер.Кузнечный (на перекрестке)</t>
  </si>
  <si>
    <t>пос.Пяльма ул.Школьная д.24</t>
  </si>
  <si>
    <t xml:space="preserve">МКОУ СОШ пос.Пяльма </t>
  </si>
  <si>
    <t>пос.Пяльма ул.Школьная д.16</t>
  </si>
  <si>
    <t xml:space="preserve">МКДОУ детский сад № пос.Пяльма </t>
  </si>
  <si>
    <t>собственника не имеется</t>
  </si>
  <si>
    <t>д.Каршево, ул.Лесная, уд.13</t>
  </si>
  <si>
    <t>Шальское сельское поселение</t>
  </si>
  <si>
    <t>пос.Шальский ул.Октябрьская у дома №20</t>
  </si>
  <si>
    <t>пос.Шальский ул.Октябрьская у дома №5а</t>
  </si>
  <si>
    <t>пос.Шальский ул.Октябрьская у дома №5в</t>
  </si>
  <si>
    <t>пос.Шальский ул.Партизанская у дома №31</t>
  </si>
  <si>
    <t>пос.Шальский ул.Партизанская у дома №19а</t>
  </si>
  <si>
    <t>пос.Шальский ул.Советская у дома №5 (магазин)</t>
  </si>
  <si>
    <t>пос.Шальский ул.Советская у дома №21а (магазин)</t>
  </si>
  <si>
    <t>пос.Шальский ул.Заводская у дома №19</t>
  </si>
  <si>
    <t>д.Семеново у дома №53</t>
  </si>
  <si>
    <t>д.Семеново у дома №25 (здание почты)</t>
  </si>
  <si>
    <t>МКД, ИЖС</t>
  </si>
  <si>
    <t>п.Бочилово в центре поселка</t>
  </si>
  <si>
    <t>Приложение к Постановлению администрации Пудожского муниципального района №668-П от 27.09.2019г.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</si>
</sst>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20"/>
      <color indexed="8"/>
      <name val="Times New Roman"/>
      <family val="1"/>
      <charset val="204"/>
    </font>
    <font>
      <sz val="8"/>
      <name val="Calibri"/>
      <family val="2"/>
    </font>
    <font>
      <b/>
      <sz val="24"/>
      <color indexed="8"/>
      <name val="Times New Roman"/>
      <family val="1"/>
      <charset val="204"/>
    </font>
    <font>
      <sz val="20"/>
      <color indexed="8"/>
      <name val="Calibri"/>
      <family val="2"/>
    </font>
    <font>
      <sz val="8"/>
      <name val="Arial"/>
      <family val="2"/>
      <charset val="204"/>
    </font>
    <font>
      <sz val="20"/>
      <color theme="1"/>
      <name val="Times New Roman"/>
      <family val="1"/>
      <charset val="204"/>
    </font>
    <font>
      <sz val="20"/>
      <name val="Times New Roman"/>
      <family val="1"/>
      <charset val="204"/>
    </font>
    <font>
      <sz val="20"/>
      <color theme="1"/>
      <name val="Calibri"/>
      <family val="2"/>
      <scheme val="minor"/>
    </font>
    <font>
      <b/>
      <sz val="20"/>
      <color indexed="8"/>
      <name val="Times New Roman"/>
      <family val="1"/>
      <charset val="204"/>
    </font>
    <font>
      <b/>
      <sz val="2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>
      <alignment horizontal="left"/>
    </xf>
  </cellStyleXfs>
  <cellXfs count="240">
    <xf numFmtId="0" fontId="0" fillId="0" borderId="0" xfId="0"/>
    <xf numFmtId="0" fontId="0" fillId="0" borderId="0" xfId="0" applyAlignment="1">
      <alignment wrapText="1"/>
    </xf>
    <xf numFmtId="0" fontId="0" fillId="0" borderId="3" xfId="0" applyBorder="1" applyAlignment="1">
      <alignment wrapText="1"/>
    </xf>
    <xf numFmtId="0" fontId="0" fillId="0" borderId="3" xfId="0" applyBorder="1"/>
    <xf numFmtId="0" fontId="0" fillId="0" borderId="2" xfId="0" applyBorder="1"/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wrapText="1"/>
    </xf>
    <xf numFmtId="0" fontId="0" fillId="0" borderId="11" xfId="0" applyBorder="1"/>
    <xf numFmtId="0" fontId="0" fillId="0" borderId="4" xfId="0" applyBorder="1"/>
    <xf numFmtId="0" fontId="6" fillId="0" borderId="1" xfId="0" applyFont="1" applyBorder="1" applyAlignment="1">
      <alignment wrapText="1"/>
    </xf>
    <xf numFmtId="0" fontId="6" fillId="0" borderId="2" xfId="0" applyFont="1" applyBorder="1" applyAlignment="1">
      <alignment wrapText="1"/>
    </xf>
    <xf numFmtId="0" fontId="6" fillId="0" borderId="3" xfId="0" applyFont="1" applyBorder="1" applyAlignment="1">
      <alignment wrapText="1"/>
    </xf>
    <xf numFmtId="0" fontId="6" fillId="0" borderId="3" xfId="0" applyFont="1" applyBorder="1"/>
    <xf numFmtId="0" fontId="6" fillId="0" borderId="1" xfId="0" applyFont="1" applyBorder="1"/>
    <xf numFmtId="0" fontId="6" fillId="0" borderId="2" xfId="0" applyFont="1" applyBorder="1"/>
    <xf numFmtId="0" fontId="0" fillId="0" borderId="38" xfId="0" applyBorder="1" applyAlignment="1">
      <alignment wrapText="1"/>
    </xf>
    <xf numFmtId="0" fontId="6" fillId="0" borderId="2" xfId="0" applyFont="1" applyBorder="1" applyAlignment="1">
      <alignment horizontal="center" wrapText="1"/>
    </xf>
    <xf numFmtId="0" fontId="0" fillId="0" borderId="9" xfId="0" applyBorder="1"/>
    <xf numFmtId="0" fontId="0" fillId="0" borderId="8" xfId="0" applyBorder="1"/>
    <xf numFmtId="0" fontId="1" fillId="0" borderId="1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43" xfId="0" applyFont="1" applyBorder="1" applyAlignment="1">
      <alignment horizontal="center" vertical="center" wrapText="1"/>
    </xf>
    <xf numFmtId="0" fontId="1" fillId="0" borderId="44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4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top" wrapText="1"/>
    </xf>
    <xf numFmtId="0" fontId="1" fillId="0" borderId="43" xfId="0" applyFont="1" applyBorder="1" applyAlignment="1">
      <alignment horizontal="center" vertical="top"/>
    </xf>
    <xf numFmtId="0" fontId="6" fillId="0" borderId="2" xfId="0" applyFont="1" applyBorder="1" applyAlignment="1">
      <alignment vertical="top" wrapText="1"/>
    </xf>
    <xf numFmtId="0" fontId="1" fillId="0" borderId="44" xfId="0" applyFont="1" applyBorder="1" applyAlignment="1">
      <alignment horizontal="center" vertical="top"/>
    </xf>
    <xf numFmtId="0" fontId="1" fillId="0" borderId="44" xfId="0" applyFont="1" applyBorder="1" applyAlignment="1">
      <alignment horizontal="center"/>
    </xf>
    <xf numFmtId="0" fontId="1" fillId="0" borderId="39" xfId="0" applyFont="1" applyBorder="1" applyAlignment="1">
      <alignment horizontal="center"/>
    </xf>
    <xf numFmtId="0" fontId="8" fillId="0" borderId="45" xfId="0" applyFont="1" applyBorder="1" applyAlignment="1">
      <alignment vertical="top" wrapText="1"/>
    </xf>
    <xf numFmtId="0" fontId="8" fillId="0" borderId="3" xfId="0" applyFont="1" applyBorder="1" applyAlignment="1">
      <alignment wrapText="1"/>
    </xf>
    <xf numFmtId="0" fontId="8" fillId="0" borderId="3" xfId="0" applyFont="1" applyBorder="1"/>
    <xf numFmtId="0" fontId="8" fillId="0" borderId="9" xfId="0" applyFont="1" applyBorder="1"/>
    <xf numFmtId="0" fontId="1" fillId="0" borderId="47" xfId="0" applyFont="1" applyBorder="1" applyAlignment="1">
      <alignment horizontal="center" vertical="top" wrapText="1"/>
    </xf>
    <xf numFmtId="0" fontId="6" fillId="0" borderId="45" xfId="0" applyFont="1" applyBorder="1" applyAlignment="1">
      <alignment vertical="top" wrapText="1"/>
    </xf>
    <xf numFmtId="0" fontId="6" fillId="0" borderId="47" xfId="0" applyFont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0" fontId="6" fillId="0" borderId="3" xfId="0" applyFont="1" applyBorder="1" applyAlignment="1">
      <alignment vertical="top"/>
    </xf>
    <xf numFmtId="0" fontId="6" fillId="0" borderId="9" xfId="0" applyFont="1" applyBorder="1" applyAlignment="1">
      <alignment vertical="top"/>
    </xf>
    <xf numFmtId="0" fontId="6" fillId="0" borderId="8" xfId="0" applyFont="1" applyBorder="1" applyAlignment="1">
      <alignment vertical="top" wrapText="1"/>
    </xf>
    <xf numFmtId="0" fontId="1" fillId="0" borderId="43" xfId="0" applyFont="1" applyBorder="1" applyAlignment="1">
      <alignment horizontal="center"/>
    </xf>
    <xf numFmtId="0" fontId="1" fillId="0" borderId="47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6" fillId="0" borderId="45" xfId="0" applyFont="1" applyBorder="1" applyAlignment="1">
      <alignment wrapText="1"/>
    </xf>
    <xf numFmtId="0" fontId="6" fillId="0" borderId="47" xfId="0" applyFont="1" applyBorder="1" applyAlignment="1">
      <alignment wrapText="1"/>
    </xf>
    <xf numFmtId="0" fontId="6" fillId="0" borderId="9" xfId="0" applyFont="1" applyBorder="1"/>
    <xf numFmtId="0" fontId="6" fillId="0" borderId="8" xfId="0" applyFont="1" applyBorder="1"/>
    <xf numFmtId="0" fontId="1" fillId="0" borderId="4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6" fillId="0" borderId="45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1" fillId="0" borderId="47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6" fillId="0" borderId="9" xfId="0" applyFont="1" applyBorder="1" applyAlignment="1">
      <alignment wrapText="1"/>
    </xf>
    <xf numFmtId="0" fontId="6" fillId="0" borderId="7" xfId="0" applyFont="1" applyBorder="1"/>
    <xf numFmtId="0" fontId="6" fillId="0" borderId="7" xfId="0" applyFont="1" applyBorder="1" applyAlignment="1">
      <alignment wrapText="1"/>
    </xf>
    <xf numFmtId="0" fontId="9" fillId="0" borderId="44" xfId="0" applyFont="1" applyBorder="1" applyAlignment="1">
      <alignment horizontal="center"/>
    </xf>
    <xf numFmtId="0" fontId="9" fillId="0" borderId="39" xfId="0" applyFont="1" applyBorder="1" applyAlignment="1">
      <alignment horizontal="center"/>
    </xf>
    <xf numFmtId="0" fontId="1" fillId="0" borderId="8" xfId="0" applyFont="1" applyBorder="1" applyAlignment="1">
      <alignment horizontal="center" wrapText="1"/>
    </xf>
    <xf numFmtId="0" fontId="0" fillId="0" borderId="45" xfId="0" applyBorder="1" applyAlignment="1">
      <alignment wrapText="1"/>
    </xf>
    <xf numFmtId="0" fontId="6" fillId="0" borderId="47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9" xfId="0" applyFont="1" applyBorder="1" applyAlignment="1">
      <alignment horizontal="center" wrapText="1"/>
    </xf>
    <xf numFmtId="0" fontId="6" fillId="0" borderId="8" xfId="0" applyFont="1" applyBorder="1" applyAlignment="1">
      <alignment horizontal="center" wrapText="1"/>
    </xf>
    <xf numFmtId="0" fontId="6" fillId="0" borderId="3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wrapText="1"/>
    </xf>
    <xf numFmtId="0" fontId="3" fillId="0" borderId="31" xfId="0" applyFont="1" applyBorder="1" applyAlignment="1">
      <alignment horizontal="center" wrapText="1"/>
    </xf>
    <xf numFmtId="0" fontId="3" fillId="0" borderId="48" xfId="0" applyFont="1" applyBorder="1" applyAlignment="1">
      <alignment horizontal="center" wrapText="1"/>
    </xf>
    <xf numFmtId="0" fontId="1" fillId="0" borderId="23" xfId="0" applyFont="1" applyBorder="1" applyAlignment="1">
      <alignment horizontal="center" wrapText="1"/>
    </xf>
    <xf numFmtId="0" fontId="1" fillId="0" borderId="29" xfId="0" applyFont="1" applyBorder="1" applyAlignment="1">
      <alignment horizontal="center" wrapText="1"/>
    </xf>
    <xf numFmtId="0" fontId="1" fillId="0" borderId="45" xfId="0" applyFont="1" applyBorder="1" applyAlignment="1">
      <alignment horizontal="center" wrapText="1"/>
    </xf>
    <xf numFmtId="0" fontId="1" fillId="0" borderId="46" xfId="0" applyFont="1" applyBorder="1" applyAlignment="1">
      <alignment horizontal="center" wrapText="1"/>
    </xf>
    <xf numFmtId="0" fontId="9" fillId="0" borderId="46" xfId="0" applyFont="1" applyBorder="1" applyAlignment="1">
      <alignment horizontal="center" wrapText="1"/>
    </xf>
    <xf numFmtId="0" fontId="9" fillId="0" borderId="46" xfId="0" applyFont="1" applyBorder="1" applyAlignment="1">
      <alignment horizontal="center"/>
    </xf>
    <xf numFmtId="0" fontId="1" fillId="0" borderId="47" xfId="0" applyFont="1" applyBorder="1" applyAlignment="1">
      <alignment horizontal="center" wrapText="1"/>
    </xf>
    <xf numFmtId="0" fontId="1" fillId="0" borderId="19" xfId="0" applyFont="1" applyBorder="1" applyAlignment="1">
      <alignment horizontal="center" wrapText="1"/>
    </xf>
    <xf numFmtId="0" fontId="1" fillId="0" borderId="37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9" fillId="0" borderId="3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" fillId="0" borderId="27" xfId="0" applyFont="1" applyBorder="1" applyAlignment="1">
      <alignment horizontal="center" wrapText="1"/>
    </xf>
    <xf numFmtId="0" fontId="1" fillId="0" borderId="40" xfId="0" applyFont="1" applyBorder="1" applyAlignment="1">
      <alignment horizontal="center" wrapText="1"/>
    </xf>
    <xf numFmtId="0" fontId="9" fillId="0" borderId="9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1" fillId="0" borderId="3" xfId="0" applyFont="1" applyBorder="1" applyAlignment="1">
      <alignment horizontal="center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4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wrapText="1"/>
    </xf>
    <xf numFmtId="0" fontId="1" fillId="0" borderId="20" xfId="0" applyFont="1" applyBorder="1" applyAlignment="1">
      <alignment horizont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37" xfId="0" applyFont="1" applyFill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top" wrapText="1"/>
    </xf>
    <xf numFmtId="0" fontId="1" fillId="0" borderId="37" xfId="0" applyFont="1" applyBorder="1" applyAlignment="1">
      <alignment horizontal="center" vertical="top" wrapText="1"/>
    </xf>
    <xf numFmtId="0" fontId="1" fillId="0" borderId="23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46" xfId="0" applyFont="1" applyBorder="1" applyAlignment="1">
      <alignment horizontal="center" vertical="center" wrapText="1"/>
    </xf>
    <xf numFmtId="0" fontId="1" fillId="0" borderId="46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 wrapText="1"/>
    </xf>
    <xf numFmtId="0" fontId="6" fillId="0" borderId="37" xfId="0" applyFont="1" applyFill="1" applyBorder="1" applyAlignment="1">
      <alignment horizontal="center" vertical="center" wrapText="1"/>
    </xf>
    <xf numFmtId="0" fontId="6" fillId="4" borderId="27" xfId="0" applyFont="1" applyFill="1" applyBorder="1" applyAlignment="1">
      <alignment horizontal="center" vertical="center" wrapText="1"/>
    </xf>
    <xf numFmtId="0" fontId="6" fillId="4" borderId="40" xfId="0" applyFont="1" applyFill="1" applyBorder="1" applyAlignment="1">
      <alignment horizontal="center" vertical="center" wrapText="1"/>
    </xf>
    <xf numFmtId="0" fontId="1" fillId="0" borderId="20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0" fillId="0" borderId="1" xfId="0" applyFont="1" applyBorder="1"/>
    <xf numFmtId="0" fontId="10" fillId="0" borderId="7" xfId="0" applyFont="1" applyBorder="1"/>
    <xf numFmtId="0" fontId="6" fillId="0" borderId="17" xfId="0" applyFont="1" applyBorder="1" applyAlignment="1">
      <alignment horizontal="center"/>
    </xf>
    <xf numFmtId="0" fontId="6" fillId="0" borderId="4" xfId="0" applyFont="1" applyBorder="1"/>
    <xf numFmtId="0" fontId="1" fillId="0" borderId="19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49" xfId="0" applyFont="1" applyBorder="1" applyAlignment="1">
      <alignment horizontal="center"/>
    </xf>
    <xf numFmtId="0" fontId="1" fillId="0" borderId="42" xfId="0" applyFont="1" applyBorder="1" applyAlignment="1">
      <alignment horizontal="center"/>
    </xf>
    <xf numFmtId="0" fontId="6" fillId="0" borderId="41" xfId="0" applyFont="1" applyBorder="1" applyAlignment="1">
      <alignment horizontal="center"/>
    </xf>
    <xf numFmtId="0" fontId="6" fillId="0" borderId="42" xfId="0" applyFont="1" applyBorder="1"/>
    <xf numFmtId="0" fontId="1" fillId="0" borderId="17" xfId="0" applyFont="1" applyBorder="1" applyAlignment="1">
      <alignment horizontal="center" wrapText="1"/>
    </xf>
    <xf numFmtId="0" fontId="4" fillId="0" borderId="17" xfId="0" applyFont="1" applyBorder="1" applyAlignment="1">
      <alignment horizontal="center"/>
    </xf>
    <xf numFmtId="0" fontId="4" fillId="0" borderId="4" xfId="0" applyFont="1" applyBorder="1"/>
    <xf numFmtId="0" fontId="4" fillId="0" borderId="41" xfId="0" applyFont="1" applyBorder="1" applyAlignment="1">
      <alignment horizontal="center"/>
    </xf>
    <xf numFmtId="0" fontId="4" fillId="0" borderId="42" xfId="0" applyFont="1" applyBorder="1"/>
    <xf numFmtId="0" fontId="1" fillId="0" borderId="49" xfId="0" applyFont="1" applyBorder="1" applyAlignment="1">
      <alignment horizontal="center" wrapText="1"/>
    </xf>
    <xf numFmtId="0" fontId="1" fillId="0" borderId="17" xfId="0" applyFont="1" applyBorder="1" applyAlignment="1">
      <alignment horizontal="center"/>
    </xf>
    <xf numFmtId="0" fontId="1" fillId="0" borderId="4" xfId="0" applyFont="1" applyBorder="1"/>
    <xf numFmtId="0" fontId="1" fillId="0" borderId="25" xfId="0" applyFont="1" applyBorder="1" applyAlignment="1">
      <alignment horizontal="center" wrapText="1"/>
    </xf>
    <xf numFmtId="0" fontId="1" fillId="0" borderId="26" xfId="0" applyFont="1" applyBorder="1" applyAlignment="1">
      <alignment horizontal="center" wrapText="1"/>
    </xf>
    <xf numFmtId="0" fontId="1" fillId="0" borderId="25" xfId="0" applyFont="1" applyBorder="1" applyAlignment="1">
      <alignment horizontal="center"/>
    </xf>
    <xf numFmtId="0" fontId="1" fillId="0" borderId="4" xfId="0" applyFont="1" applyBorder="1" applyAlignment="1">
      <alignment horizontal="center" wrapText="1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49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6" fillId="0" borderId="17" xfId="0" applyFont="1" applyBorder="1" applyAlignment="1">
      <alignment horizontal="center" vertical="top"/>
    </xf>
    <xf numFmtId="0" fontId="6" fillId="0" borderId="4" xfId="0" applyFont="1" applyBorder="1" applyAlignment="1">
      <alignment vertical="top"/>
    </xf>
    <xf numFmtId="0" fontId="3" fillId="0" borderId="23" xfId="0" applyFont="1" applyBorder="1" applyAlignment="1">
      <alignment horizont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top" wrapText="1"/>
    </xf>
    <xf numFmtId="0" fontId="1" fillId="0" borderId="40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/>
    </xf>
    <xf numFmtId="0" fontId="1" fillId="0" borderId="20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 vertical="top" wrapText="1"/>
    </xf>
    <xf numFmtId="0" fontId="1" fillId="0" borderId="23" xfId="0" applyFont="1" applyBorder="1" applyAlignment="1">
      <alignment horizontal="center" vertical="top" wrapText="1"/>
    </xf>
    <xf numFmtId="0" fontId="1" fillId="0" borderId="29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top" wrapText="1"/>
    </xf>
    <xf numFmtId="0" fontId="1" fillId="0" borderId="25" xfId="0" applyFont="1" applyBorder="1" applyAlignment="1">
      <alignment horizontal="center" vertical="top" wrapText="1"/>
    </xf>
    <xf numFmtId="0" fontId="1" fillId="0" borderId="26" xfId="0" applyFont="1" applyBorder="1" applyAlignment="1">
      <alignment horizontal="center" vertical="top" wrapText="1"/>
    </xf>
    <xf numFmtId="0" fontId="1" fillId="0" borderId="25" xfId="0" applyFont="1" applyBorder="1" applyAlignment="1">
      <alignment horizontal="center" vertical="top"/>
    </xf>
    <xf numFmtId="0" fontId="0" fillId="0" borderId="17" xfId="0" applyBorder="1" applyAlignment="1">
      <alignment horizontal="center"/>
    </xf>
    <xf numFmtId="0" fontId="0" fillId="0" borderId="4" xfId="0" applyBorder="1" applyAlignment="1">
      <alignment horizontal="center"/>
    </xf>
    <xf numFmtId="0" fontId="6" fillId="0" borderId="20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 wrapText="1"/>
    </xf>
    <xf numFmtId="0" fontId="0" fillId="0" borderId="18" xfId="0" applyBorder="1" applyAlignment="1">
      <alignment horizontal="center"/>
    </xf>
    <xf numFmtId="0" fontId="0" fillId="0" borderId="12" xfId="0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4" xfId="0" applyBorder="1"/>
    <xf numFmtId="0" fontId="1" fillId="0" borderId="6" xfId="0" applyFont="1" applyBorder="1" applyAlignment="1">
      <alignment horizontal="center" vertical="top" wrapText="1"/>
    </xf>
    <xf numFmtId="0" fontId="1" fillId="0" borderId="28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  <xf numFmtId="0" fontId="1" fillId="0" borderId="21" xfId="0" applyFont="1" applyBorder="1" applyAlignment="1">
      <alignment horizontal="center" vertical="top" wrapText="1"/>
    </xf>
    <xf numFmtId="0" fontId="1" fillId="0" borderId="22" xfId="0" applyFont="1" applyBorder="1" applyAlignment="1">
      <alignment horizontal="center" vertical="top" wrapText="1"/>
    </xf>
    <xf numFmtId="0" fontId="1" fillId="0" borderId="30" xfId="0" applyFont="1" applyBorder="1" applyAlignment="1">
      <alignment horizontal="center" vertical="top" wrapText="1"/>
    </xf>
    <xf numFmtId="0" fontId="1" fillId="0" borderId="31" xfId="0" applyFont="1" applyBorder="1" applyAlignment="1">
      <alignment horizontal="center" vertical="top" wrapText="1"/>
    </xf>
    <xf numFmtId="0" fontId="1" fillId="0" borderId="32" xfId="0" applyFont="1" applyBorder="1" applyAlignment="1">
      <alignment horizontal="center" vertical="top" wrapText="1"/>
    </xf>
    <xf numFmtId="0" fontId="1" fillId="0" borderId="33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34" xfId="0" applyFont="1" applyBorder="1" applyAlignment="1">
      <alignment horizontal="center" vertical="top" wrapText="1"/>
    </xf>
    <xf numFmtId="0" fontId="1" fillId="0" borderId="35" xfId="0" applyFont="1" applyBorder="1" applyAlignment="1">
      <alignment horizontal="center" vertical="top" wrapText="1"/>
    </xf>
    <xf numFmtId="0" fontId="0" fillId="0" borderId="32" xfId="0" applyBorder="1"/>
    <xf numFmtId="0" fontId="0" fillId="0" borderId="36" xfId="0" applyBorder="1"/>
    <xf numFmtId="0" fontId="0" fillId="0" borderId="34" xfId="0" applyBorder="1"/>
    <xf numFmtId="0" fontId="6" fillId="0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3" xfId="1" applyFont="1" applyFill="1" applyBorder="1" applyAlignment="1" applyProtection="1">
      <alignment horizontal="center" vertical="center"/>
    </xf>
    <xf numFmtId="0" fontId="7" fillId="0" borderId="2" xfId="1" applyFont="1" applyFill="1" applyBorder="1" applyAlignment="1" applyProtection="1">
      <alignment horizontal="center" vertical="center"/>
    </xf>
    <xf numFmtId="0" fontId="1" fillId="2" borderId="19" xfId="0" applyFont="1" applyFill="1" applyBorder="1" applyAlignment="1">
      <alignment horizontal="center" wrapText="1"/>
    </xf>
    <xf numFmtId="0" fontId="1" fillId="2" borderId="37" xfId="0" applyFont="1" applyFill="1" applyBorder="1" applyAlignment="1">
      <alignment horizontal="center" wrapText="1"/>
    </xf>
    <xf numFmtId="0" fontId="6" fillId="3" borderId="19" xfId="0" applyFont="1" applyFill="1" applyBorder="1" applyAlignment="1">
      <alignment horizontal="center" vertical="center" wrapText="1"/>
    </xf>
    <xf numFmtId="0" fontId="6" fillId="3" borderId="37" xfId="0" applyFont="1" applyFill="1" applyBorder="1" applyAlignment="1">
      <alignment horizontal="center" vertical="center" wrapText="1"/>
    </xf>
    <xf numFmtId="0" fontId="9" fillId="0" borderId="19" xfId="0" applyFont="1" applyBorder="1" applyAlignment="1">
      <alignment horizontal="center" wrapText="1"/>
    </xf>
    <xf numFmtId="0" fontId="9" fillId="0" borderId="37" xfId="0" applyFont="1" applyBorder="1" applyAlignment="1">
      <alignment horizontal="center" wrapText="1"/>
    </xf>
    <xf numFmtId="0" fontId="9" fillId="0" borderId="27" xfId="0" applyFont="1" applyBorder="1" applyAlignment="1">
      <alignment horizontal="center" wrapText="1"/>
    </xf>
    <xf numFmtId="0" fontId="9" fillId="0" borderId="40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0" xfId="0" applyFont="1" applyFill="1" applyAlignment="1">
      <alignment horizontal="center" vertical="top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232"/>
  <sheetViews>
    <sheetView tabSelected="1" view="pageBreakPreview" topLeftCell="A133" zoomScale="40" zoomScaleNormal="40" zoomScaleSheetLayoutView="40" workbookViewId="0">
      <selection activeCell="J6" sqref="J6:T6"/>
    </sheetView>
  </sheetViews>
  <sheetFormatPr defaultRowHeight="15"/>
  <cols>
    <col min="2" max="2" width="37.140625" customWidth="1"/>
    <col min="3" max="3" width="19" customWidth="1"/>
    <col min="4" max="4" width="19.5703125" customWidth="1"/>
    <col min="5" max="5" width="15" customWidth="1"/>
    <col min="6" max="6" width="1.85546875" customWidth="1"/>
    <col min="7" max="7" width="21" customWidth="1"/>
    <col min="8" max="8" width="1.5703125" customWidth="1"/>
    <col min="9" max="9" width="25.42578125" customWidth="1"/>
    <col min="10" max="10" width="22.85546875" customWidth="1"/>
    <col min="11" max="11" width="18" customWidth="1"/>
    <col min="12" max="12" width="16.7109375" customWidth="1"/>
    <col min="13" max="13" width="16" customWidth="1"/>
    <col min="14" max="15" width="17.140625" customWidth="1"/>
    <col min="16" max="17" width="18.85546875" customWidth="1"/>
    <col min="18" max="18" width="21.7109375" customWidth="1"/>
    <col min="19" max="19" width="20.5703125" customWidth="1"/>
    <col min="20" max="20" width="19" customWidth="1"/>
    <col min="21" max="21" width="32" customWidth="1"/>
    <col min="22" max="22" width="27.28515625" customWidth="1"/>
  </cols>
  <sheetData>
    <row r="1" spans="1:27" ht="15" customHeight="1">
      <c r="T1" s="239" t="s">
        <v>260</v>
      </c>
      <c r="U1" s="239"/>
      <c r="V1" s="239"/>
    </row>
    <row r="2" spans="1:27" ht="30" customHeight="1">
      <c r="T2" s="239"/>
      <c r="U2" s="239"/>
      <c r="V2" s="239"/>
    </row>
    <row r="3" spans="1:27" ht="67.5" customHeight="1">
      <c r="T3" s="239"/>
      <c r="U3" s="239"/>
      <c r="V3" s="239"/>
    </row>
    <row r="5" spans="1:27" ht="15.75" thickBo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81" customHeight="1" thickBot="1">
      <c r="A6" s="7"/>
      <c r="B6" s="207" t="s">
        <v>1</v>
      </c>
      <c r="C6" s="209"/>
      <c r="D6" s="207" t="s">
        <v>2</v>
      </c>
      <c r="E6" s="208"/>
      <c r="F6" s="208"/>
      <c r="G6" s="208"/>
      <c r="H6" s="208"/>
      <c r="I6" s="209"/>
      <c r="J6" s="207" t="s">
        <v>3</v>
      </c>
      <c r="K6" s="208"/>
      <c r="L6" s="208"/>
      <c r="M6" s="208"/>
      <c r="N6" s="208"/>
      <c r="O6" s="208"/>
      <c r="P6" s="208"/>
      <c r="Q6" s="208"/>
      <c r="R6" s="208"/>
      <c r="S6" s="208"/>
      <c r="T6" s="209"/>
      <c r="U6" s="207" t="s">
        <v>4</v>
      </c>
      <c r="V6" s="209"/>
      <c r="W6" s="1"/>
      <c r="X6" s="1"/>
      <c r="Y6" s="1"/>
      <c r="Z6" s="1"/>
      <c r="AA6" s="1"/>
    </row>
    <row r="7" spans="1:27" ht="110.25" customHeight="1">
      <c r="A7" s="187" t="s">
        <v>0</v>
      </c>
      <c r="B7" s="210" t="s">
        <v>5</v>
      </c>
      <c r="C7" s="212" t="s">
        <v>20</v>
      </c>
      <c r="D7" s="214" t="s">
        <v>7</v>
      </c>
      <c r="E7" s="215"/>
      <c r="F7" s="216"/>
      <c r="G7" s="220" t="s">
        <v>6</v>
      </c>
      <c r="H7" s="221"/>
      <c r="I7" s="212" t="s">
        <v>8</v>
      </c>
      <c r="J7" s="187" t="s">
        <v>12</v>
      </c>
      <c r="K7" s="192"/>
      <c r="L7" s="193"/>
      <c r="M7" s="194" t="s">
        <v>13</v>
      </c>
      <c r="N7" s="192"/>
      <c r="O7" s="192"/>
      <c r="P7" s="193"/>
      <c r="Q7" s="194" t="s">
        <v>19</v>
      </c>
      <c r="R7" s="192"/>
      <c r="S7" s="192"/>
      <c r="T7" s="188"/>
      <c r="U7" s="210" t="s">
        <v>22</v>
      </c>
      <c r="V7" s="212" t="s">
        <v>18</v>
      </c>
      <c r="W7" s="1"/>
      <c r="X7" s="1"/>
      <c r="Y7" s="1"/>
      <c r="Z7" s="1"/>
      <c r="AA7" s="1"/>
    </row>
    <row r="8" spans="1:27" ht="188.25" customHeight="1" thickBot="1">
      <c r="A8" s="181"/>
      <c r="B8" s="211"/>
      <c r="C8" s="213"/>
      <c r="D8" s="217"/>
      <c r="E8" s="218"/>
      <c r="F8" s="219"/>
      <c r="G8" s="222"/>
      <c r="H8" s="223"/>
      <c r="I8" s="213"/>
      <c r="J8" s="11" t="s">
        <v>9</v>
      </c>
      <c r="K8" s="10" t="s">
        <v>10</v>
      </c>
      <c r="L8" s="10" t="s">
        <v>11</v>
      </c>
      <c r="M8" s="10" t="s">
        <v>14</v>
      </c>
      <c r="N8" s="10" t="s">
        <v>10</v>
      </c>
      <c r="O8" s="10" t="s">
        <v>15</v>
      </c>
      <c r="P8" s="10" t="s">
        <v>16</v>
      </c>
      <c r="Q8" s="8" t="s">
        <v>14</v>
      </c>
      <c r="R8" s="8" t="s">
        <v>17</v>
      </c>
      <c r="S8" s="8" t="s">
        <v>15</v>
      </c>
      <c r="T8" s="9" t="s">
        <v>16</v>
      </c>
      <c r="U8" s="211"/>
      <c r="V8" s="213"/>
    </row>
    <row r="9" spans="1:27" ht="24.75" customHeight="1">
      <c r="A9" s="26"/>
      <c r="B9" s="176" t="s">
        <v>21</v>
      </c>
      <c r="C9" s="169"/>
      <c r="D9" s="169"/>
      <c r="E9" s="169"/>
      <c r="F9" s="169"/>
      <c r="G9" s="169"/>
      <c r="H9" s="169"/>
      <c r="I9" s="169"/>
      <c r="J9" s="169"/>
      <c r="K9" s="169"/>
      <c r="L9" s="169"/>
      <c r="M9" s="169"/>
      <c r="N9" s="169"/>
      <c r="O9" s="169"/>
      <c r="P9" s="169"/>
      <c r="Q9" s="169"/>
      <c r="R9" s="169"/>
      <c r="S9" s="169"/>
      <c r="T9" s="169"/>
      <c r="U9" s="169"/>
      <c r="V9" s="80"/>
    </row>
    <row r="10" spans="1:27" ht="27" thickBot="1">
      <c r="A10" s="25"/>
      <c r="B10" s="228" t="s">
        <v>23</v>
      </c>
      <c r="C10" s="229"/>
      <c r="D10" s="115"/>
      <c r="E10" s="115"/>
      <c r="F10" s="158"/>
      <c r="G10" s="147"/>
      <c r="H10" s="135"/>
      <c r="I10" s="12"/>
      <c r="J10" s="88"/>
      <c r="K10" s="115"/>
      <c r="L10" s="115"/>
      <c r="M10" s="115"/>
      <c r="N10" s="115"/>
      <c r="O10" s="115"/>
      <c r="P10" s="115"/>
      <c r="Q10" s="115"/>
      <c r="R10" s="115"/>
      <c r="S10" s="115"/>
      <c r="T10" s="89"/>
      <c r="U10" s="2"/>
      <c r="V10" s="22" t="s">
        <v>258</v>
      </c>
    </row>
    <row r="11" spans="1:27" ht="26.25">
      <c r="A11" s="27">
        <v>1</v>
      </c>
      <c r="B11" s="224" t="s">
        <v>24</v>
      </c>
      <c r="C11" s="225"/>
      <c r="D11" s="115">
        <v>3</v>
      </c>
      <c r="E11" s="115">
        <v>3</v>
      </c>
      <c r="F11" s="158">
        <v>3</v>
      </c>
      <c r="G11" s="147"/>
      <c r="H11" s="135"/>
      <c r="I11" s="12">
        <f>D11*0.75</f>
        <v>2.25</v>
      </c>
      <c r="J11" s="88" t="s">
        <v>245</v>
      </c>
      <c r="K11" s="115"/>
      <c r="L11" s="115"/>
      <c r="M11" s="115"/>
      <c r="N11" s="115"/>
      <c r="O11" s="115"/>
      <c r="P11" s="115"/>
      <c r="Q11" s="115"/>
      <c r="R11" s="115"/>
      <c r="S11" s="115"/>
      <c r="T11" s="89"/>
      <c r="U11" s="2"/>
      <c r="V11" s="22" t="s">
        <v>258</v>
      </c>
    </row>
    <row r="12" spans="1:27" ht="26.25">
      <c r="A12" s="28">
        <v>2</v>
      </c>
      <c r="B12" s="224" t="s">
        <v>25</v>
      </c>
      <c r="C12" s="225"/>
      <c r="D12" s="115">
        <v>2</v>
      </c>
      <c r="E12" s="115">
        <v>2</v>
      </c>
      <c r="F12" s="158">
        <v>2</v>
      </c>
      <c r="G12" s="147"/>
      <c r="H12" s="135"/>
      <c r="I12" s="12">
        <f t="shared" ref="I12:I74" si="0">D12*0.75</f>
        <v>1.5</v>
      </c>
      <c r="J12" s="88" t="s">
        <v>245</v>
      </c>
      <c r="K12" s="115"/>
      <c r="L12" s="115"/>
      <c r="M12" s="115"/>
      <c r="N12" s="115"/>
      <c r="O12" s="115"/>
      <c r="P12" s="115"/>
      <c r="Q12" s="115"/>
      <c r="R12" s="115"/>
      <c r="S12" s="115"/>
      <c r="T12" s="89"/>
      <c r="U12" s="2"/>
      <c r="V12" s="22" t="s">
        <v>258</v>
      </c>
    </row>
    <row r="13" spans="1:27" ht="26.25">
      <c r="A13" s="29">
        <v>3</v>
      </c>
      <c r="B13" s="224" t="s">
        <v>26</v>
      </c>
      <c r="C13" s="225"/>
      <c r="D13" s="115">
        <v>2</v>
      </c>
      <c r="E13" s="115">
        <v>2</v>
      </c>
      <c r="F13" s="158">
        <v>2</v>
      </c>
      <c r="G13" s="147"/>
      <c r="H13" s="135"/>
      <c r="I13" s="12">
        <f t="shared" si="0"/>
        <v>1.5</v>
      </c>
      <c r="J13" s="88" t="s">
        <v>245</v>
      </c>
      <c r="K13" s="115"/>
      <c r="L13" s="115"/>
      <c r="M13" s="115"/>
      <c r="N13" s="115"/>
      <c r="O13" s="115"/>
      <c r="P13" s="115"/>
      <c r="Q13" s="115"/>
      <c r="R13" s="115"/>
      <c r="S13" s="115"/>
      <c r="T13" s="89"/>
      <c r="U13" s="3"/>
      <c r="V13" s="22" t="s">
        <v>258</v>
      </c>
    </row>
    <row r="14" spans="1:27" ht="26.25">
      <c r="A14" s="28">
        <v>4</v>
      </c>
      <c r="B14" s="224" t="s">
        <v>27</v>
      </c>
      <c r="C14" s="225"/>
      <c r="D14" s="204">
        <v>1</v>
      </c>
      <c r="E14" s="204">
        <v>1</v>
      </c>
      <c r="F14" s="205">
        <v>1</v>
      </c>
      <c r="G14" s="196"/>
      <c r="H14" s="206"/>
      <c r="I14" s="12">
        <f t="shared" si="0"/>
        <v>0.75</v>
      </c>
      <c r="J14" s="88" t="s">
        <v>245</v>
      </c>
      <c r="K14" s="115"/>
      <c r="L14" s="115"/>
      <c r="M14" s="115"/>
      <c r="N14" s="115"/>
      <c r="O14" s="115"/>
      <c r="P14" s="115"/>
      <c r="Q14" s="115"/>
      <c r="R14" s="115"/>
      <c r="S14" s="115"/>
      <c r="T14" s="89"/>
      <c r="U14" s="3"/>
      <c r="V14" s="22" t="s">
        <v>258</v>
      </c>
    </row>
    <row r="15" spans="1:27" ht="26.25">
      <c r="A15" s="29">
        <v>5</v>
      </c>
      <c r="B15" s="224" t="s">
        <v>28</v>
      </c>
      <c r="C15" s="225"/>
      <c r="D15" s="204">
        <v>3</v>
      </c>
      <c r="E15" s="204">
        <v>3</v>
      </c>
      <c r="F15" s="205">
        <v>3</v>
      </c>
      <c r="G15" s="196"/>
      <c r="H15" s="206"/>
      <c r="I15" s="12">
        <f t="shared" si="0"/>
        <v>2.25</v>
      </c>
      <c r="J15" s="88" t="s">
        <v>245</v>
      </c>
      <c r="K15" s="115"/>
      <c r="L15" s="115"/>
      <c r="M15" s="115"/>
      <c r="N15" s="115"/>
      <c r="O15" s="115"/>
      <c r="P15" s="115"/>
      <c r="Q15" s="115"/>
      <c r="R15" s="115"/>
      <c r="S15" s="115"/>
      <c r="T15" s="89"/>
      <c r="U15" s="3"/>
      <c r="V15" s="22" t="s">
        <v>258</v>
      </c>
    </row>
    <row r="16" spans="1:27" ht="26.25">
      <c r="A16" s="28">
        <v>6</v>
      </c>
      <c r="B16" s="224" t="s">
        <v>29</v>
      </c>
      <c r="C16" s="225"/>
      <c r="D16" s="204">
        <v>5</v>
      </c>
      <c r="E16" s="204">
        <v>6</v>
      </c>
      <c r="F16" s="205">
        <v>6</v>
      </c>
      <c r="G16" s="196"/>
      <c r="H16" s="206"/>
      <c r="I16" s="12">
        <f t="shared" si="0"/>
        <v>3.75</v>
      </c>
      <c r="J16" s="88" t="s">
        <v>245</v>
      </c>
      <c r="K16" s="115"/>
      <c r="L16" s="115"/>
      <c r="M16" s="115"/>
      <c r="N16" s="115"/>
      <c r="O16" s="115"/>
      <c r="P16" s="115"/>
      <c r="Q16" s="115"/>
      <c r="R16" s="115"/>
      <c r="S16" s="115"/>
      <c r="T16" s="89"/>
      <c r="U16" s="3"/>
      <c r="V16" s="22" t="s">
        <v>258</v>
      </c>
    </row>
    <row r="17" spans="1:22" ht="26.25">
      <c r="A17" s="29">
        <v>7</v>
      </c>
      <c r="B17" s="224" t="s">
        <v>30</v>
      </c>
      <c r="C17" s="225"/>
      <c r="D17" s="204">
        <v>2</v>
      </c>
      <c r="E17" s="204">
        <v>2</v>
      </c>
      <c r="F17" s="205">
        <v>2</v>
      </c>
      <c r="G17" s="196"/>
      <c r="H17" s="206"/>
      <c r="I17" s="12">
        <f t="shared" si="0"/>
        <v>1.5</v>
      </c>
      <c r="J17" s="88" t="s">
        <v>245</v>
      </c>
      <c r="K17" s="115"/>
      <c r="L17" s="115"/>
      <c r="M17" s="115"/>
      <c r="N17" s="115"/>
      <c r="O17" s="115"/>
      <c r="P17" s="115"/>
      <c r="Q17" s="115"/>
      <c r="R17" s="115"/>
      <c r="S17" s="115"/>
      <c r="T17" s="89"/>
      <c r="U17" s="3"/>
      <c r="V17" s="22" t="s">
        <v>258</v>
      </c>
    </row>
    <row r="18" spans="1:22" ht="26.25">
      <c r="A18" s="28">
        <v>8</v>
      </c>
      <c r="B18" s="224" t="s">
        <v>31</v>
      </c>
      <c r="C18" s="225"/>
      <c r="D18" s="204">
        <v>5</v>
      </c>
      <c r="E18" s="204">
        <v>5</v>
      </c>
      <c r="F18" s="205">
        <v>5</v>
      </c>
      <c r="G18" s="196"/>
      <c r="H18" s="206"/>
      <c r="I18" s="12">
        <f t="shared" si="0"/>
        <v>3.75</v>
      </c>
      <c r="J18" s="88" t="s">
        <v>245</v>
      </c>
      <c r="K18" s="115"/>
      <c r="L18" s="115"/>
      <c r="M18" s="115"/>
      <c r="N18" s="115"/>
      <c r="O18" s="115"/>
      <c r="P18" s="115"/>
      <c r="Q18" s="115"/>
      <c r="R18" s="115"/>
      <c r="S18" s="115"/>
      <c r="T18" s="89"/>
      <c r="U18" s="3"/>
      <c r="V18" s="22" t="s">
        <v>258</v>
      </c>
    </row>
    <row r="19" spans="1:22" ht="26.25">
      <c r="A19" s="29">
        <v>9</v>
      </c>
      <c r="B19" s="224" t="s">
        <v>32</v>
      </c>
      <c r="C19" s="225"/>
      <c r="D19" s="134">
        <v>1</v>
      </c>
      <c r="E19" s="134">
        <v>1</v>
      </c>
      <c r="F19" s="135">
        <v>1</v>
      </c>
      <c r="G19" s="105"/>
      <c r="H19" s="105"/>
      <c r="I19" s="12">
        <f t="shared" si="0"/>
        <v>0.75</v>
      </c>
      <c r="J19" s="88" t="s">
        <v>245</v>
      </c>
      <c r="K19" s="115"/>
      <c r="L19" s="115"/>
      <c r="M19" s="115"/>
      <c r="N19" s="115"/>
      <c r="O19" s="115"/>
      <c r="P19" s="115"/>
      <c r="Q19" s="115"/>
      <c r="R19" s="115"/>
      <c r="S19" s="115"/>
      <c r="T19" s="89"/>
      <c r="U19" s="3"/>
      <c r="V19" s="22" t="s">
        <v>258</v>
      </c>
    </row>
    <row r="20" spans="1:22" ht="26.25">
      <c r="A20" s="28">
        <v>10</v>
      </c>
      <c r="B20" s="224" t="s">
        <v>32</v>
      </c>
      <c r="C20" s="225"/>
      <c r="D20" s="204">
        <v>1</v>
      </c>
      <c r="E20" s="204">
        <v>1</v>
      </c>
      <c r="F20" s="205">
        <v>1</v>
      </c>
      <c r="G20" s="196"/>
      <c r="H20" s="206"/>
      <c r="I20" s="12">
        <f t="shared" si="0"/>
        <v>0.75</v>
      </c>
      <c r="J20" s="88" t="s">
        <v>245</v>
      </c>
      <c r="K20" s="115"/>
      <c r="L20" s="115"/>
      <c r="M20" s="115"/>
      <c r="N20" s="115"/>
      <c r="O20" s="115"/>
      <c r="P20" s="115"/>
      <c r="Q20" s="115"/>
      <c r="R20" s="115"/>
      <c r="S20" s="115"/>
      <c r="T20" s="89"/>
      <c r="U20" s="3"/>
      <c r="V20" s="22" t="s">
        <v>258</v>
      </c>
    </row>
    <row r="21" spans="1:22" ht="26.25">
      <c r="A21" s="29">
        <v>11</v>
      </c>
      <c r="B21" s="224" t="s">
        <v>33</v>
      </c>
      <c r="C21" s="225"/>
      <c r="D21" s="204">
        <v>1</v>
      </c>
      <c r="E21" s="204">
        <v>1</v>
      </c>
      <c r="F21" s="205">
        <v>1</v>
      </c>
      <c r="G21" s="196"/>
      <c r="H21" s="206"/>
      <c r="I21" s="12">
        <f t="shared" si="0"/>
        <v>0.75</v>
      </c>
      <c r="J21" s="88" t="s">
        <v>245</v>
      </c>
      <c r="K21" s="115"/>
      <c r="L21" s="115"/>
      <c r="M21" s="115"/>
      <c r="N21" s="115"/>
      <c r="O21" s="115"/>
      <c r="P21" s="115"/>
      <c r="Q21" s="115"/>
      <c r="R21" s="115"/>
      <c r="S21" s="115"/>
      <c r="T21" s="89"/>
      <c r="U21" s="3"/>
      <c r="V21" s="22" t="s">
        <v>258</v>
      </c>
    </row>
    <row r="22" spans="1:22" ht="26.25">
      <c r="A22" s="28">
        <v>12</v>
      </c>
      <c r="B22" s="224" t="s">
        <v>33</v>
      </c>
      <c r="C22" s="225"/>
      <c r="D22" s="204">
        <v>2</v>
      </c>
      <c r="E22" s="204">
        <v>2</v>
      </c>
      <c r="F22" s="205">
        <v>2</v>
      </c>
      <c r="G22" s="196"/>
      <c r="H22" s="206"/>
      <c r="I22" s="12">
        <f t="shared" si="0"/>
        <v>1.5</v>
      </c>
      <c r="J22" s="88" t="s">
        <v>245</v>
      </c>
      <c r="K22" s="115"/>
      <c r="L22" s="115"/>
      <c r="M22" s="115"/>
      <c r="N22" s="115"/>
      <c r="O22" s="115"/>
      <c r="P22" s="115"/>
      <c r="Q22" s="115"/>
      <c r="R22" s="115"/>
      <c r="S22" s="115"/>
      <c r="T22" s="89"/>
      <c r="U22" s="3"/>
      <c r="V22" s="22" t="s">
        <v>258</v>
      </c>
    </row>
    <row r="23" spans="1:22" ht="26.25">
      <c r="A23" s="29">
        <v>13</v>
      </c>
      <c r="B23" s="224" t="s">
        <v>34</v>
      </c>
      <c r="C23" s="225"/>
      <c r="D23" s="204">
        <v>1</v>
      </c>
      <c r="E23" s="204">
        <v>1</v>
      </c>
      <c r="F23" s="205">
        <v>1</v>
      </c>
      <c r="G23" s="196"/>
      <c r="H23" s="206"/>
      <c r="I23" s="12">
        <f t="shared" si="0"/>
        <v>0.75</v>
      </c>
      <c r="J23" s="88" t="s">
        <v>245</v>
      </c>
      <c r="K23" s="115"/>
      <c r="L23" s="115"/>
      <c r="M23" s="115"/>
      <c r="N23" s="115"/>
      <c r="O23" s="115"/>
      <c r="P23" s="115"/>
      <c r="Q23" s="115"/>
      <c r="R23" s="115"/>
      <c r="S23" s="115"/>
      <c r="T23" s="89"/>
      <c r="U23" s="3"/>
      <c r="V23" s="22" t="s">
        <v>258</v>
      </c>
    </row>
    <row r="24" spans="1:22" ht="26.25">
      <c r="A24" s="28">
        <v>14</v>
      </c>
      <c r="B24" s="224" t="s">
        <v>35</v>
      </c>
      <c r="C24" s="225"/>
      <c r="D24" s="204">
        <v>2</v>
      </c>
      <c r="E24" s="204">
        <v>2</v>
      </c>
      <c r="F24" s="205">
        <v>2</v>
      </c>
      <c r="G24" s="196"/>
      <c r="H24" s="206"/>
      <c r="I24" s="12">
        <f t="shared" si="0"/>
        <v>1.5</v>
      </c>
      <c r="J24" s="88" t="s">
        <v>245</v>
      </c>
      <c r="K24" s="115"/>
      <c r="L24" s="115"/>
      <c r="M24" s="115"/>
      <c r="N24" s="115"/>
      <c r="O24" s="115"/>
      <c r="P24" s="115"/>
      <c r="Q24" s="115"/>
      <c r="R24" s="115"/>
      <c r="S24" s="115"/>
      <c r="T24" s="89"/>
      <c r="U24" s="3"/>
      <c r="V24" s="22" t="s">
        <v>258</v>
      </c>
    </row>
    <row r="25" spans="1:22" ht="60" customHeight="1">
      <c r="A25" s="29">
        <v>15</v>
      </c>
      <c r="B25" s="224" t="s">
        <v>36</v>
      </c>
      <c r="C25" s="225"/>
      <c r="D25" s="204">
        <v>2</v>
      </c>
      <c r="E25" s="204">
        <v>2</v>
      </c>
      <c r="F25" s="205">
        <v>2</v>
      </c>
      <c r="G25" s="196"/>
      <c r="H25" s="206"/>
      <c r="I25" s="12">
        <f t="shared" si="0"/>
        <v>1.5</v>
      </c>
      <c r="J25" s="88" t="s">
        <v>245</v>
      </c>
      <c r="K25" s="115"/>
      <c r="L25" s="115"/>
      <c r="M25" s="115"/>
      <c r="N25" s="115"/>
      <c r="O25" s="115"/>
      <c r="P25" s="115"/>
      <c r="Q25" s="115"/>
      <c r="R25" s="115"/>
      <c r="S25" s="115"/>
      <c r="T25" s="89"/>
      <c r="U25" s="3"/>
      <c r="V25" s="22" t="s">
        <v>258</v>
      </c>
    </row>
    <row r="26" spans="1:22" ht="26.25">
      <c r="A26" s="28">
        <v>16</v>
      </c>
      <c r="B26" s="226" t="s">
        <v>36</v>
      </c>
      <c r="C26" s="227"/>
      <c r="D26" s="204">
        <v>2</v>
      </c>
      <c r="E26" s="204">
        <v>2</v>
      </c>
      <c r="F26" s="205">
        <v>2</v>
      </c>
      <c r="G26" s="196"/>
      <c r="H26" s="206"/>
      <c r="I26" s="12">
        <f t="shared" si="0"/>
        <v>1.5</v>
      </c>
      <c r="J26" s="88" t="s">
        <v>245</v>
      </c>
      <c r="K26" s="115"/>
      <c r="L26" s="115"/>
      <c r="M26" s="115"/>
      <c r="N26" s="115"/>
      <c r="O26" s="115"/>
      <c r="P26" s="115"/>
      <c r="Q26" s="115"/>
      <c r="R26" s="115"/>
      <c r="S26" s="115"/>
      <c r="T26" s="89"/>
      <c r="U26" s="3"/>
      <c r="V26" s="22" t="s">
        <v>258</v>
      </c>
    </row>
    <row r="27" spans="1:22" ht="26.25">
      <c r="A27" s="29">
        <v>17</v>
      </c>
      <c r="B27" s="224" t="s">
        <v>37</v>
      </c>
      <c r="C27" s="225"/>
      <c r="D27" s="204">
        <v>1</v>
      </c>
      <c r="E27" s="204">
        <v>1</v>
      </c>
      <c r="F27" s="205">
        <v>1</v>
      </c>
      <c r="G27" s="196"/>
      <c r="H27" s="206"/>
      <c r="I27" s="12">
        <f t="shared" si="0"/>
        <v>0.75</v>
      </c>
      <c r="J27" s="88" t="s">
        <v>245</v>
      </c>
      <c r="K27" s="115"/>
      <c r="L27" s="115"/>
      <c r="M27" s="115"/>
      <c r="N27" s="115"/>
      <c r="O27" s="115"/>
      <c r="P27" s="115"/>
      <c r="Q27" s="115"/>
      <c r="R27" s="115"/>
      <c r="S27" s="115"/>
      <c r="T27" s="89"/>
      <c r="U27" s="3"/>
      <c r="V27" s="22" t="s">
        <v>258</v>
      </c>
    </row>
    <row r="28" spans="1:22" ht="26.25">
      <c r="A28" s="28">
        <v>18</v>
      </c>
      <c r="B28" s="224" t="s">
        <v>38</v>
      </c>
      <c r="C28" s="225"/>
      <c r="D28" s="204">
        <v>2</v>
      </c>
      <c r="E28" s="204">
        <v>2</v>
      </c>
      <c r="F28" s="205">
        <v>2</v>
      </c>
      <c r="G28" s="196"/>
      <c r="H28" s="206"/>
      <c r="I28" s="12">
        <f t="shared" si="0"/>
        <v>1.5</v>
      </c>
      <c r="J28" s="88" t="s">
        <v>245</v>
      </c>
      <c r="K28" s="115"/>
      <c r="L28" s="115"/>
      <c r="M28" s="115"/>
      <c r="N28" s="115"/>
      <c r="O28" s="115"/>
      <c r="P28" s="115"/>
      <c r="Q28" s="115"/>
      <c r="R28" s="115"/>
      <c r="S28" s="115"/>
      <c r="T28" s="89"/>
      <c r="U28" s="3"/>
      <c r="V28" s="22" t="s">
        <v>258</v>
      </c>
    </row>
    <row r="29" spans="1:22" ht="26.25">
      <c r="A29" s="29">
        <v>19</v>
      </c>
      <c r="B29" s="224" t="s">
        <v>39</v>
      </c>
      <c r="C29" s="225"/>
      <c r="D29" s="204">
        <v>2</v>
      </c>
      <c r="E29" s="204">
        <v>2</v>
      </c>
      <c r="F29" s="205">
        <v>2</v>
      </c>
      <c r="G29" s="196"/>
      <c r="H29" s="206"/>
      <c r="I29" s="12">
        <f t="shared" si="0"/>
        <v>1.5</v>
      </c>
      <c r="J29" s="88" t="s">
        <v>245</v>
      </c>
      <c r="K29" s="115"/>
      <c r="L29" s="115"/>
      <c r="M29" s="115"/>
      <c r="N29" s="115"/>
      <c r="O29" s="115"/>
      <c r="P29" s="115"/>
      <c r="Q29" s="115"/>
      <c r="R29" s="115"/>
      <c r="S29" s="115"/>
      <c r="T29" s="89"/>
      <c r="U29" s="3"/>
      <c r="V29" s="22" t="s">
        <v>258</v>
      </c>
    </row>
    <row r="30" spans="1:22" ht="26.25">
      <c r="A30" s="28">
        <v>20</v>
      </c>
      <c r="B30" s="224" t="s">
        <v>40</v>
      </c>
      <c r="C30" s="225"/>
      <c r="D30" s="204">
        <v>1</v>
      </c>
      <c r="E30" s="204">
        <v>1</v>
      </c>
      <c r="F30" s="205">
        <v>1</v>
      </c>
      <c r="G30" s="196"/>
      <c r="H30" s="206"/>
      <c r="I30" s="12">
        <f t="shared" si="0"/>
        <v>0.75</v>
      </c>
      <c r="J30" s="88" t="s">
        <v>245</v>
      </c>
      <c r="K30" s="115"/>
      <c r="L30" s="115"/>
      <c r="M30" s="115"/>
      <c r="N30" s="115"/>
      <c r="O30" s="115"/>
      <c r="P30" s="115"/>
      <c r="Q30" s="115"/>
      <c r="R30" s="115"/>
      <c r="S30" s="115"/>
      <c r="T30" s="89"/>
      <c r="U30" s="3"/>
      <c r="V30" s="22" t="s">
        <v>258</v>
      </c>
    </row>
    <row r="31" spans="1:22" ht="26.25">
      <c r="A31" s="29">
        <v>21</v>
      </c>
      <c r="B31" s="224" t="s">
        <v>41</v>
      </c>
      <c r="C31" s="225"/>
      <c r="D31" s="204">
        <v>1</v>
      </c>
      <c r="E31" s="204">
        <v>1</v>
      </c>
      <c r="F31" s="205">
        <v>1</v>
      </c>
      <c r="G31" s="196"/>
      <c r="H31" s="206"/>
      <c r="I31" s="12">
        <f t="shared" si="0"/>
        <v>0.75</v>
      </c>
      <c r="J31" s="88" t="s">
        <v>245</v>
      </c>
      <c r="K31" s="115"/>
      <c r="L31" s="115"/>
      <c r="M31" s="115"/>
      <c r="N31" s="115"/>
      <c r="O31" s="115"/>
      <c r="P31" s="115"/>
      <c r="Q31" s="115"/>
      <c r="R31" s="115"/>
      <c r="S31" s="115"/>
      <c r="T31" s="89"/>
      <c r="U31" s="3"/>
      <c r="V31" s="22" t="s">
        <v>258</v>
      </c>
    </row>
    <row r="32" spans="1:22" ht="26.25">
      <c r="A32" s="28">
        <v>22</v>
      </c>
      <c r="B32" s="224" t="s">
        <v>42</v>
      </c>
      <c r="C32" s="225"/>
      <c r="D32" s="204">
        <v>2</v>
      </c>
      <c r="E32" s="204">
        <v>2</v>
      </c>
      <c r="F32" s="205">
        <v>2</v>
      </c>
      <c r="G32" s="196"/>
      <c r="H32" s="206"/>
      <c r="I32" s="12">
        <f t="shared" si="0"/>
        <v>1.5</v>
      </c>
      <c r="J32" s="88" t="s">
        <v>245</v>
      </c>
      <c r="K32" s="115"/>
      <c r="L32" s="115"/>
      <c r="M32" s="115"/>
      <c r="N32" s="115"/>
      <c r="O32" s="115"/>
      <c r="P32" s="115"/>
      <c r="Q32" s="115"/>
      <c r="R32" s="115"/>
      <c r="S32" s="115"/>
      <c r="T32" s="89"/>
      <c r="U32" s="3"/>
      <c r="V32" s="22" t="s">
        <v>258</v>
      </c>
    </row>
    <row r="33" spans="1:22" ht="26.25">
      <c r="A33" s="29">
        <v>23</v>
      </c>
      <c r="B33" s="224" t="s">
        <v>43</v>
      </c>
      <c r="C33" s="225"/>
      <c r="D33" s="204">
        <v>2</v>
      </c>
      <c r="E33" s="204">
        <v>2</v>
      </c>
      <c r="F33" s="205">
        <v>2</v>
      </c>
      <c r="G33" s="196"/>
      <c r="H33" s="206"/>
      <c r="I33" s="12">
        <f t="shared" si="0"/>
        <v>1.5</v>
      </c>
      <c r="J33" s="88" t="s">
        <v>245</v>
      </c>
      <c r="K33" s="115"/>
      <c r="L33" s="115"/>
      <c r="M33" s="115"/>
      <c r="N33" s="115"/>
      <c r="O33" s="115"/>
      <c r="P33" s="115"/>
      <c r="Q33" s="115"/>
      <c r="R33" s="115"/>
      <c r="S33" s="115"/>
      <c r="T33" s="89"/>
      <c r="U33" s="3"/>
      <c r="V33" s="22" t="s">
        <v>258</v>
      </c>
    </row>
    <row r="34" spans="1:22" ht="26.25">
      <c r="A34" s="28">
        <v>24</v>
      </c>
      <c r="B34" s="224" t="s">
        <v>44</v>
      </c>
      <c r="C34" s="225"/>
      <c r="D34" s="204">
        <v>2</v>
      </c>
      <c r="E34" s="204">
        <v>2</v>
      </c>
      <c r="F34" s="205">
        <v>2</v>
      </c>
      <c r="G34" s="196"/>
      <c r="H34" s="206"/>
      <c r="I34" s="12">
        <f t="shared" si="0"/>
        <v>1.5</v>
      </c>
      <c r="J34" s="88" t="s">
        <v>245</v>
      </c>
      <c r="K34" s="115"/>
      <c r="L34" s="115"/>
      <c r="M34" s="115"/>
      <c r="N34" s="115"/>
      <c r="O34" s="115"/>
      <c r="P34" s="115"/>
      <c r="Q34" s="115"/>
      <c r="R34" s="115"/>
      <c r="S34" s="115"/>
      <c r="T34" s="89"/>
      <c r="U34" s="3"/>
      <c r="V34" s="22" t="s">
        <v>258</v>
      </c>
    </row>
    <row r="35" spans="1:22" ht="26.25">
      <c r="A35" s="29">
        <v>25</v>
      </c>
      <c r="B35" s="224" t="s">
        <v>45</v>
      </c>
      <c r="C35" s="225"/>
      <c r="D35" s="204">
        <v>2</v>
      </c>
      <c r="E35" s="204">
        <v>2</v>
      </c>
      <c r="F35" s="205">
        <v>2</v>
      </c>
      <c r="G35" s="196"/>
      <c r="H35" s="206"/>
      <c r="I35" s="12">
        <f t="shared" si="0"/>
        <v>1.5</v>
      </c>
      <c r="J35" s="88" t="s">
        <v>245</v>
      </c>
      <c r="K35" s="115"/>
      <c r="L35" s="115"/>
      <c r="M35" s="115"/>
      <c r="N35" s="115"/>
      <c r="O35" s="115"/>
      <c r="P35" s="115"/>
      <c r="Q35" s="115"/>
      <c r="R35" s="115"/>
      <c r="S35" s="115"/>
      <c r="T35" s="89"/>
      <c r="U35" s="3"/>
      <c r="V35" s="22" t="s">
        <v>258</v>
      </c>
    </row>
    <row r="36" spans="1:22" ht="26.25">
      <c r="A36" s="28">
        <v>26</v>
      </c>
      <c r="B36" s="224" t="s">
        <v>46</v>
      </c>
      <c r="C36" s="225"/>
      <c r="D36" s="204">
        <v>2</v>
      </c>
      <c r="E36" s="204">
        <v>2</v>
      </c>
      <c r="F36" s="205">
        <v>2</v>
      </c>
      <c r="G36" s="196"/>
      <c r="H36" s="206"/>
      <c r="I36" s="12">
        <f t="shared" si="0"/>
        <v>1.5</v>
      </c>
      <c r="J36" s="88" t="s">
        <v>245</v>
      </c>
      <c r="K36" s="115"/>
      <c r="L36" s="115"/>
      <c r="M36" s="115"/>
      <c r="N36" s="115"/>
      <c r="O36" s="115"/>
      <c r="P36" s="115"/>
      <c r="Q36" s="115"/>
      <c r="R36" s="115"/>
      <c r="S36" s="115"/>
      <c r="T36" s="89"/>
      <c r="U36" s="3"/>
      <c r="V36" s="22" t="s">
        <v>258</v>
      </c>
    </row>
    <row r="37" spans="1:22" ht="26.25">
      <c r="A37" s="29">
        <v>27</v>
      </c>
      <c r="B37" s="224" t="s">
        <v>47</v>
      </c>
      <c r="C37" s="225"/>
      <c r="D37" s="204">
        <v>3</v>
      </c>
      <c r="E37" s="204">
        <v>3</v>
      </c>
      <c r="F37" s="205">
        <v>3</v>
      </c>
      <c r="G37" s="196"/>
      <c r="H37" s="206"/>
      <c r="I37" s="12">
        <f t="shared" si="0"/>
        <v>2.25</v>
      </c>
      <c r="J37" s="88" t="s">
        <v>245</v>
      </c>
      <c r="K37" s="115"/>
      <c r="L37" s="115"/>
      <c r="M37" s="115"/>
      <c r="N37" s="115"/>
      <c r="O37" s="115"/>
      <c r="P37" s="115"/>
      <c r="Q37" s="115"/>
      <c r="R37" s="115"/>
      <c r="S37" s="115"/>
      <c r="T37" s="89"/>
      <c r="U37" s="3"/>
      <c r="V37" s="22" t="s">
        <v>258</v>
      </c>
    </row>
    <row r="38" spans="1:22" ht="26.25">
      <c r="A38" s="28">
        <v>28</v>
      </c>
      <c r="B38" s="224" t="s">
        <v>48</v>
      </c>
      <c r="C38" s="225"/>
      <c r="D38" s="204">
        <v>1</v>
      </c>
      <c r="E38" s="204">
        <v>1</v>
      </c>
      <c r="F38" s="205">
        <v>1</v>
      </c>
      <c r="G38" s="196"/>
      <c r="H38" s="206"/>
      <c r="I38" s="12">
        <f t="shared" si="0"/>
        <v>0.75</v>
      </c>
      <c r="J38" s="88" t="s">
        <v>245</v>
      </c>
      <c r="K38" s="115"/>
      <c r="L38" s="115"/>
      <c r="M38" s="115"/>
      <c r="N38" s="115"/>
      <c r="O38" s="115"/>
      <c r="P38" s="115"/>
      <c r="Q38" s="115"/>
      <c r="R38" s="115"/>
      <c r="S38" s="115"/>
      <c r="T38" s="89"/>
      <c r="U38" s="3"/>
      <c r="V38" s="22" t="s">
        <v>258</v>
      </c>
    </row>
    <row r="39" spans="1:22" ht="26.25">
      <c r="A39" s="29">
        <v>29</v>
      </c>
      <c r="B39" s="224" t="s">
        <v>49</v>
      </c>
      <c r="C39" s="225"/>
      <c r="D39" s="204">
        <v>1</v>
      </c>
      <c r="E39" s="204">
        <v>1</v>
      </c>
      <c r="F39" s="205">
        <v>1</v>
      </c>
      <c r="G39" s="196"/>
      <c r="H39" s="206"/>
      <c r="I39" s="12">
        <f t="shared" si="0"/>
        <v>0.75</v>
      </c>
      <c r="J39" s="88" t="s">
        <v>245</v>
      </c>
      <c r="K39" s="115"/>
      <c r="L39" s="115"/>
      <c r="M39" s="115"/>
      <c r="N39" s="115"/>
      <c r="O39" s="115"/>
      <c r="P39" s="115"/>
      <c r="Q39" s="115"/>
      <c r="R39" s="115"/>
      <c r="S39" s="115"/>
      <c r="T39" s="89"/>
      <c r="U39" s="3"/>
      <c r="V39" s="22" t="s">
        <v>258</v>
      </c>
    </row>
    <row r="40" spans="1:22" ht="26.25">
      <c r="A40" s="28">
        <v>30</v>
      </c>
      <c r="B40" s="224" t="s">
        <v>50</v>
      </c>
      <c r="C40" s="225"/>
      <c r="D40" s="204">
        <v>2</v>
      </c>
      <c r="E40" s="204">
        <v>2</v>
      </c>
      <c r="F40" s="205">
        <v>2</v>
      </c>
      <c r="G40" s="196"/>
      <c r="H40" s="206"/>
      <c r="I40" s="12">
        <f t="shared" si="0"/>
        <v>1.5</v>
      </c>
      <c r="J40" s="88" t="s">
        <v>245</v>
      </c>
      <c r="K40" s="115"/>
      <c r="L40" s="115"/>
      <c r="M40" s="115"/>
      <c r="N40" s="115"/>
      <c r="O40" s="115"/>
      <c r="P40" s="115"/>
      <c r="Q40" s="115"/>
      <c r="R40" s="115"/>
      <c r="S40" s="115"/>
      <c r="T40" s="89"/>
      <c r="U40" s="3"/>
      <c r="V40" s="22" t="s">
        <v>258</v>
      </c>
    </row>
    <row r="41" spans="1:22" ht="26.25">
      <c r="A41" s="29">
        <v>31</v>
      </c>
      <c r="B41" s="224" t="s">
        <v>51</v>
      </c>
      <c r="C41" s="225"/>
      <c r="D41" s="204">
        <v>1</v>
      </c>
      <c r="E41" s="204">
        <v>1</v>
      </c>
      <c r="F41" s="205">
        <v>1</v>
      </c>
      <c r="G41" s="196"/>
      <c r="H41" s="206"/>
      <c r="I41" s="12">
        <f t="shared" si="0"/>
        <v>0.75</v>
      </c>
      <c r="J41" s="88" t="s">
        <v>245</v>
      </c>
      <c r="K41" s="115"/>
      <c r="L41" s="115"/>
      <c r="M41" s="115"/>
      <c r="N41" s="115"/>
      <c r="O41" s="115"/>
      <c r="P41" s="115"/>
      <c r="Q41" s="115"/>
      <c r="R41" s="115"/>
      <c r="S41" s="115"/>
      <c r="T41" s="89"/>
      <c r="U41" s="3"/>
      <c r="V41" s="22" t="s">
        <v>258</v>
      </c>
    </row>
    <row r="42" spans="1:22" ht="26.25">
      <c r="A42" s="28">
        <v>32</v>
      </c>
      <c r="B42" s="224" t="s">
        <v>52</v>
      </c>
      <c r="C42" s="225"/>
      <c r="D42" s="204">
        <v>1</v>
      </c>
      <c r="E42" s="204">
        <v>1</v>
      </c>
      <c r="F42" s="205">
        <v>1</v>
      </c>
      <c r="G42" s="196"/>
      <c r="H42" s="206"/>
      <c r="I42" s="12">
        <f t="shared" si="0"/>
        <v>0.75</v>
      </c>
      <c r="J42" s="88" t="s">
        <v>245</v>
      </c>
      <c r="K42" s="115"/>
      <c r="L42" s="115"/>
      <c r="M42" s="115"/>
      <c r="N42" s="115"/>
      <c r="O42" s="115"/>
      <c r="P42" s="115"/>
      <c r="Q42" s="115"/>
      <c r="R42" s="115"/>
      <c r="S42" s="115"/>
      <c r="T42" s="89"/>
      <c r="U42" s="3"/>
      <c r="V42" s="22" t="s">
        <v>258</v>
      </c>
    </row>
    <row r="43" spans="1:22" ht="26.25">
      <c r="A43" s="29">
        <v>33</v>
      </c>
      <c r="B43" s="224" t="s">
        <v>53</v>
      </c>
      <c r="C43" s="225"/>
      <c r="D43" s="204">
        <v>1</v>
      </c>
      <c r="E43" s="204">
        <v>1</v>
      </c>
      <c r="F43" s="205">
        <v>1</v>
      </c>
      <c r="G43" s="196"/>
      <c r="H43" s="206"/>
      <c r="I43" s="12">
        <f t="shared" si="0"/>
        <v>0.75</v>
      </c>
      <c r="J43" s="88" t="s">
        <v>245</v>
      </c>
      <c r="K43" s="115"/>
      <c r="L43" s="115"/>
      <c r="M43" s="115"/>
      <c r="N43" s="115"/>
      <c r="O43" s="115"/>
      <c r="P43" s="115"/>
      <c r="Q43" s="115"/>
      <c r="R43" s="115"/>
      <c r="S43" s="115"/>
      <c r="T43" s="89"/>
      <c r="U43" s="3"/>
      <c r="V43" s="22" t="s">
        <v>258</v>
      </c>
    </row>
    <row r="44" spans="1:22" ht="26.25">
      <c r="A44" s="28">
        <v>34</v>
      </c>
      <c r="B44" s="224" t="s">
        <v>54</v>
      </c>
      <c r="C44" s="225"/>
      <c r="D44" s="204">
        <v>5</v>
      </c>
      <c r="E44" s="204">
        <v>5</v>
      </c>
      <c r="F44" s="205">
        <v>5</v>
      </c>
      <c r="G44" s="196"/>
      <c r="H44" s="206"/>
      <c r="I44" s="12">
        <f t="shared" si="0"/>
        <v>3.75</v>
      </c>
      <c r="J44" s="88" t="s">
        <v>245</v>
      </c>
      <c r="K44" s="115"/>
      <c r="L44" s="115"/>
      <c r="M44" s="115"/>
      <c r="N44" s="115"/>
      <c r="O44" s="115"/>
      <c r="P44" s="115"/>
      <c r="Q44" s="115"/>
      <c r="R44" s="115"/>
      <c r="S44" s="115"/>
      <c r="T44" s="89"/>
      <c r="U44" s="3"/>
      <c r="V44" s="22" t="s">
        <v>258</v>
      </c>
    </row>
    <row r="45" spans="1:22" ht="26.25">
      <c r="A45" s="29">
        <v>35</v>
      </c>
      <c r="B45" s="224" t="s">
        <v>55</v>
      </c>
      <c r="C45" s="225"/>
      <c r="D45" s="204">
        <v>3</v>
      </c>
      <c r="E45" s="204">
        <v>3</v>
      </c>
      <c r="F45" s="205">
        <v>3</v>
      </c>
      <c r="G45" s="196"/>
      <c r="H45" s="206"/>
      <c r="I45" s="12">
        <f t="shared" si="0"/>
        <v>2.25</v>
      </c>
      <c r="J45" s="88" t="s">
        <v>245</v>
      </c>
      <c r="K45" s="115"/>
      <c r="L45" s="115"/>
      <c r="M45" s="115"/>
      <c r="N45" s="115"/>
      <c r="O45" s="115"/>
      <c r="P45" s="115"/>
      <c r="Q45" s="115"/>
      <c r="R45" s="115"/>
      <c r="S45" s="115"/>
      <c r="T45" s="89"/>
      <c r="U45" s="3"/>
      <c r="V45" s="22" t="s">
        <v>258</v>
      </c>
    </row>
    <row r="46" spans="1:22" ht="26.25">
      <c r="A46" s="28">
        <v>36</v>
      </c>
      <c r="B46" s="224" t="s">
        <v>56</v>
      </c>
      <c r="C46" s="225"/>
      <c r="D46" s="204">
        <v>2</v>
      </c>
      <c r="E46" s="204">
        <v>2</v>
      </c>
      <c r="F46" s="205">
        <v>2</v>
      </c>
      <c r="G46" s="196"/>
      <c r="H46" s="197"/>
      <c r="I46" s="12">
        <f t="shared" si="0"/>
        <v>1.5</v>
      </c>
      <c r="J46" s="88" t="s">
        <v>245</v>
      </c>
      <c r="K46" s="115"/>
      <c r="L46" s="115"/>
      <c r="M46" s="115"/>
      <c r="N46" s="115"/>
      <c r="O46" s="115"/>
      <c r="P46" s="115"/>
      <c r="Q46" s="115"/>
      <c r="R46" s="115"/>
      <c r="S46" s="115"/>
      <c r="T46" s="89"/>
      <c r="U46" s="3"/>
      <c r="V46" s="22" t="s">
        <v>258</v>
      </c>
    </row>
    <row r="47" spans="1:22" ht="26.25">
      <c r="A47" s="29">
        <v>37</v>
      </c>
      <c r="B47" s="224" t="s">
        <v>57</v>
      </c>
      <c r="C47" s="225"/>
      <c r="D47" s="204">
        <v>2</v>
      </c>
      <c r="E47" s="204">
        <v>2</v>
      </c>
      <c r="F47" s="205">
        <v>2</v>
      </c>
      <c r="G47" s="196"/>
      <c r="H47" s="197"/>
      <c r="I47" s="12">
        <f t="shared" si="0"/>
        <v>1.5</v>
      </c>
      <c r="J47" s="88" t="s">
        <v>245</v>
      </c>
      <c r="K47" s="115"/>
      <c r="L47" s="115"/>
      <c r="M47" s="115"/>
      <c r="N47" s="115"/>
      <c r="O47" s="115"/>
      <c r="P47" s="115"/>
      <c r="Q47" s="115"/>
      <c r="R47" s="115"/>
      <c r="S47" s="115"/>
      <c r="T47" s="89"/>
      <c r="U47" s="3"/>
      <c r="V47" s="22" t="s">
        <v>258</v>
      </c>
    </row>
    <row r="48" spans="1:22" ht="26.25">
      <c r="A48" s="28">
        <v>38</v>
      </c>
      <c r="B48" s="224" t="s">
        <v>58</v>
      </c>
      <c r="C48" s="225"/>
      <c r="D48" s="204">
        <v>2</v>
      </c>
      <c r="E48" s="204">
        <v>2</v>
      </c>
      <c r="F48" s="205">
        <v>2</v>
      </c>
      <c r="G48" s="196"/>
      <c r="H48" s="197"/>
      <c r="I48" s="12">
        <f t="shared" si="0"/>
        <v>1.5</v>
      </c>
      <c r="J48" s="88" t="s">
        <v>245</v>
      </c>
      <c r="K48" s="115"/>
      <c r="L48" s="115"/>
      <c r="M48" s="115"/>
      <c r="N48" s="115"/>
      <c r="O48" s="115"/>
      <c r="P48" s="115"/>
      <c r="Q48" s="115"/>
      <c r="R48" s="115"/>
      <c r="S48" s="115"/>
      <c r="T48" s="89"/>
      <c r="U48" s="3"/>
      <c r="V48" s="22" t="s">
        <v>258</v>
      </c>
    </row>
    <row r="49" spans="1:22" ht="26.25">
      <c r="A49" s="29">
        <v>39</v>
      </c>
      <c r="B49" s="224" t="s">
        <v>59</v>
      </c>
      <c r="C49" s="225"/>
      <c r="D49" s="204">
        <v>1</v>
      </c>
      <c r="E49" s="204">
        <v>1</v>
      </c>
      <c r="F49" s="205">
        <v>1</v>
      </c>
      <c r="G49" s="196"/>
      <c r="H49" s="197"/>
      <c r="I49" s="12">
        <f t="shared" si="0"/>
        <v>0.75</v>
      </c>
      <c r="J49" s="88" t="s">
        <v>245</v>
      </c>
      <c r="K49" s="115"/>
      <c r="L49" s="115"/>
      <c r="M49" s="115"/>
      <c r="N49" s="115"/>
      <c r="O49" s="115"/>
      <c r="P49" s="115"/>
      <c r="Q49" s="115"/>
      <c r="R49" s="115"/>
      <c r="S49" s="115"/>
      <c r="T49" s="89"/>
      <c r="U49" s="3"/>
      <c r="V49" s="22" t="s">
        <v>258</v>
      </c>
    </row>
    <row r="50" spans="1:22" ht="26.25">
      <c r="A50" s="28">
        <v>40</v>
      </c>
      <c r="B50" s="224" t="s">
        <v>60</v>
      </c>
      <c r="C50" s="225"/>
      <c r="D50" s="204">
        <v>1</v>
      </c>
      <c r="E50" s="204">
        <v>1</v>
      </c>
      <c r="F50" s="205">
        <v>1</v>
      </c>
      <c r="G50" s="196"/>
      <c r="H50" s="197"/>
      <c r="I50" s="12">
        <f t="shared" si="0"/>
        <v>0.75</v>
      </c>
      <c r="J50" s="88" t="s">
        <v>245</v>
      </c>
      <c r="K50" s="115"/>
      <c r="L50" s="115"/>
      <c r="M50" s="115"/>
      <c r="N50" s="115"/>
      <c r="O50" s="115"/>
      <c r="P50" s="115"/>
      <c r="Q50" s="115"/>
      <c r="R50" s="115"/>
      <c r="S50" s="115"/>
      <c r="T50" s="89"/>
      <c r="U50" s="3"/>
      <c r="V50" s="22" t="s">
        <v>258</v>
      </c>
    </row>
    <row r="51" spans="1:22" ht="26.25">
      <c r="A51" s="29">
        <v>41</v>
      </c>
      <c r="B51" s="224" t="s">
        <v>61</v>
      </c>
      <c r="C51" s="225"/>
      <c r="D51" s="204">
        <v>3</v>
      </c>
      <c r="E51" s="204">
        <v>3</v>
      </c>
      <c r="F51" s="205">
        <v>3</v>
      </c>
      <c r="G51" s="196"/>
      <c r="H51" s="197"/>
      <c r="I51" s="12">
        <f t="shared" si="0"/>
        <v>2.25</v>
      </c>
      <c r="J51" s="88" t="s">
        <v>245</v>
      </c>
      <c r="K51" s="115"/>
      <c r="L51" s="115"/>
      <c r="M51" s="115"/>
      <c r="N51" s="115"/>
      <c r="O51" s="115"/>
      <c r="P51" s="115"/>
      <c r="Q51" s="115"/>
      <c r="R51" s="115"/>
      <c r="S51" s="115"/>
      <c r="T51" s="89"/>
      <c r="U51" s="3"/>
      <c r="V51" s="22" t="s">
        <v>258</v>
      </c>
    </row>
    <row r="52" spans="1:22" ht="26.25">
      <c r="A52" s="28">
        <v>42</v>
      </c>
      <c r="B52" s="224" t="s">
        <v>62</v>
      </c>
      <c r="C52" s="225"/>
      <c r="D52" s="204">
        <v>2</v>
      </c>
      <c r="E52" s="204">
        <v>2</v>
      </c>
      <c r="F52" s="205">
        <v>2</v>
      </c>
      <c r="G52" s="196"/>
      <c r="H52" s="197"/>
      <c r="I52" s="12">
        <f t="shared" si="0"/>
        <v>1.5</v>
      </c>
      <c r="J52" s="88" t="s">
        <v>245</v>
      </c>
      <c r="K52" s="115"/>
      <c r="L52" s="115"/>
      <c r="M52" s="115"/>
      <c r="N52" s="115"/>
      <c r="O52" s="115"/>
      <c r="P52" s="115"/>
      <c r="Q52" s="115"/>
      <c r="R52" s="115"/>
      <c r="S52" s="115"/>
      <c r="T52" s="89"/>
      <c r="U52" s="3"/>
      <c r="V52" s="22" t="s">
        <v>258</v>
      </c>
    </row>
    <row r="53" spans="1:22" ht="26.25">
      <c r="A53" s="29">
        <v>43</v>
      </c>
      <c r="B53" s="224" t="s">
        <v>63</v>
      </c>
      <c r="C53" s="225"/>
      <c r="D53" s="204">
        <v>1</v>
      </c>
      <c r="E53" s="204">
        <v>1</v>
      </c>
      <c r="F53" s="205">
        <v>1</v>
      </c>
      <c r="G53" s="196"/>
      <c r="H53" s="197"/>
      <c r="I53" s="12">
        <f t="shared" si="0"/>
        <v>0.75</v>
      </c>
      <c r="J53" s="88" t="s">
        <v>245</v>
      </c>
      <c r="K53" s="115"/>
      <c r="L53" s="115"/>
      <c r="M53" s="115"/>
      <c r="N53" s="115"/>
      <c r="O53" s="115"/>
      <c r="P53" s="115"/>
      <c r="Q53" s="115"/>
      <c r="R53" s="115"/>
      <c r="S53" s="115"/>
      <c r="T53" s="89"/>
      <c r="U53" s="3"/>
      <c r="V53" s="22" t="s">
        <v>258</v>
      </c>
    </row>
    <row r="54" spans="1:22" ht="26.25">
      <c r="A54" s="28">
        <v>44</v>
      </c>
      <c r="B54" s="224" t="s">
        <v>64</v>
      </c>
      <c r="C54" s="225"/>
      <c r="D54" s="204">
        <v>1</v>
      </c>
      <c r="E54" s="204">
        <v>1</v>
      </c>
      <c r="F54" s="205">
        <v>1</v>
      </c>
      <c r="G54" s="196"/>
      <c r="H54" s="197"/>
      <c r="I54" s="12">
        <f t="shared" si="0"/>
        <v>0.75</v>
      </c>
      <c r="J54" s="88" t="s">
        <v>245</v>
      </c>
      <c r="K54" s="115"/>
      <c r="L54" s="115"/>
      <c r="M54" s="115"/>
      <c r="N54" s="115"/>
      <c r="O54" s="115"/>
      <c r="P54" s="115"/>
      <c r="Q54" s="115"/>
      <c r="R54" s="115"/>
      <c r="S54" s="115"/>
      <c r="T54" s="89"/>
      <c r="U54" s="3"/>
      <c r="V54" s="22" t="s">
        <v>258</v>
      </c>
    </row>
    <row r="55" spans="1:22" ht="26.25">
      <c r="A55" s="29">
        <v>45</v>
      </c>
      <c r="B55" s="224" t="s">
        <v>65</v>
      </c>
      <c r="C55" s="225"/>
      <c r="D55" s="204">
        <v>2</v>
      </c>
      <c r="E55" s="204">
        <v>2</v>
      </c>
      <c r="F55" s="205">
        <v>2</v>
      </c>
      <c r="G55" s="196"/>
      <c r="H55" s="197"/>
      <c r="I55" s="12">
        <f t="shared" si="0"/>
        <v>1.5</v>
      </c>
      <c r="J55" s="88" t="s">
        <v>245</v>
      </c>
      <c r="K55" s="115"/>
      <c r="L55" s="115"/>
      <c r="M55" s="115"/>
      <c r="N55" s="115"/>
      <c r="O55" s="115"/>
      <c r="P55" s="115"/>
      <c r="Q55" s="115"/>
      <c r="R55" s="115"/>
      <c r="S55" s="115"/>
      <c r="T55" s="89"/>
      <c r="U55" s="3"/>
      <c r="V55" s="22" t="s">
        <v>258</v>
      </c>
    </row>
    <row r="56" spans="1:22" ht="26.25">
      <c r="A56" s="28">
        <v>46</v>
      </c>
      <c r="B56" s="224" t="s">
        <v>66</v>
      </c>
      <c r="C56" s="225"/>
      <c r="D56" s="204">
        <v>1</v>
      </c>
      <c r="E56" s="204">
        <v>1</v>
      </c>
      <c r="F56" s="205">
        <v>1</v>
      </c>
      <c r="G56" s="196"/>
      <c r="H56" s="197"/>
      <c r="I56" s="12">
        <f t="shared" si="0"/>
        <v>0.75</v>
      </c>
      <c r="J56" s="88" t="s">
        <v>245</v>
      </c>
      <c r="K56" s="115"/>
      <c r="L56" s="115"/>
      <c r="M56" s="115"/>
      <c r="N56" s="115"/>
      <c r="O56" s="115"/>
      <c r="P56" s="115"/>
      <c r="Q56" s="115"/>
      <c r="R56" s="115"/>
      <c r="S56" s="115"/>
      <c r="T56" s="89"/>
      <c r="U56" s="3"/>
      <c r="V56" s="22" t="s">
        <v>258</v>
      </c>
    </row>
    <row r="57" spans="1:22" ht="26.25">
      <c r="A57" s="29">
        <v>47</v>
      </c>
      <c r="B57" s="224" t="s">
        <v>67</v>
      </c>
      <c r="C57" s="225"/>
      <c r="D57" s="204">
        <v>3</v>
      </c>
      <c r="E57" s="204">
        <v>3</v>
      </c>
      <c r="F57" s="205">
        <v>3</v>
      </c>
      <c r="G57" s="196"/>
      <c r="H57" s="197"/>
      <c r="I57" s="12">
        <f t="shared" si="0"/>
        <v>2.25</v>
      </c>
      <c r="J57" s="88" t="s">
        <v>245</v>
      </c>
      <c r="K57" s="115"/>
      <c r="L57" s="115"/>
      <c r="M57" s="115"/>
      <c r="N57" s="115"/>
      <c r="O57" s="115"/>
      <c r="P57" s="115"/>
      <c r="Q57" s="115"/>
      <c r="R57" s="115"/>
      <c r="S57" s="115"/>
      <c r="T57" s="89"/>
      <c r="U57" s="13"/>
      <c r="V57" s="22" t="s">
        <v>258</v>
      </c>
    </row>
    <row r="58" spans="1:22" ht="26.25">
      <c r="A58" s="28">
        <v>48</v>
      </c>
      <c r="B58" s="224" t="s">
        <v>68</v>
      </c>
      <c r="C58" s="225"/>
      <c r="D58" s="204">
        <v>2</v>
      </c>
      <c r="E58" s="204">
        <v>2</v>
      </c>
      <c r="F58" s="205">
        <v>2</v>
      </c>
      <c r="G58" s="196"/>
      <c r="H58" s="197"/>
      <c r="I58" s="12">
        <f t="shared" si="0"/>
        <v>1.5</v>
      </c>
      <c r="J58" s="88" t="s">
        <v>245</v>
      </c>
      <c r="K58" s="115"/>
      <c r="L58" s="115"/>
      <c r="M58" s="115"/>
      <c r="N58" s="115"/>
      <c r="O58" s="115"/>
      <c r="P58" s="115"/>
      <c r="Q58" s="115"/>
      <c r="R58" s="115"/>
      <c r="S58" s="115"/>
      <c r="T58" s="89"/>
      <c r="U58" s="13"/>
      <c r="V58" s="22" t="s">
        <v>258</v>
      </c>
    </row>
    <row r="59" spans="1:22" ht="26.25">
      <c r="A59" s="29">
        <v>49</v>
      </c>
      <c r="B59" s="224" t="s">
        <v>68</v>
      </c>
      <c r="C59" s="225"/>
      <c r="D59" s="204">
        <v>1</v>
      </c>
      <c r="E59" s="204">
        <v>1</v>
      </c>
      <c r="F59" s="205">
        <v>1</v>
      </c>
      <c r="G59" s="196"/>
      <c r="H59" s="197"/>
      <c r="I59" s="12">
        <f t="shared" si="0"/>
        <v>0.75</v>
      </c>
      <c r="J59" s="88" t="s">
        <v>245</v>
      </c>
      <c r="K59" s="115"/>
      <c r="L59" s="115"/>
      <c r="M59" s="115"/>
      <c r="N59" s="115"/>
      <c r="O59" s="115"/>
      <c r="P59" s="115"/>
      <c r="Q59" s="115"/>
      <c r="R59" s="115"/>
      <c r="S59" s="115"/>
      <c r="T59" s="89"/>
      <c r="U59" s="13"/>
      <c r="V59" s="22" t="s">
        <v>258</v>
      </c>
    </row>
    <row r="60" spans="1:22" ht="26.25">
      <c r="A60" s="28">
        <v>50</v>
      </c>
      <c r="B60" s="224" t="s">
        <v>69</v>
      </c>
      <c r="C60" s="225"/>
      <c r="D60" s="204">
        <v>2</v>
      </c>
      <c r="E60" s="204">
        <v>2</v>
      </c>
      <c r="F60" s="205">
        <v>2</v>
      </c>
      <c r="G60" s="196"/>
      <c r="H60" s="197"/>
      <c r="I60" s="12">
        <f t="shared" si="0"/>
        <v>1.5</v>
      </c>
      <c r="J60" s="88" t="s">
        <v>245</v>
      </c>
      <c r="K60" s="115"/>
      <c r="L60" s="115"/>
      <c r="M60" s="115"/>
      <c r="N60" s="115"/>
      <c r="O60" s="115"/>
      <c r="P60" s="115"/>
      <c r="Q60" s="115"/>
      <c r="R60" s="115"/>
      <c r="S60" s="115"/>
      <c r="T60" s="89"/>
      <c r="U60" s="13"/>
      <c r="V60" s="22" t="s">
        <v>258</v>
      </c>
    </row>
    <row r="61" spans="1:22" ht="26.25">
      <c r="A61" s="29">
        <v>51</v>
      </c>
      <c r="B61" s="224" t="s">
        <v>70</v>
      </c>
      <c r="C61" s="225"/>
      <c r="D61" s="204">
        <v>1</v>
      </c>
      <c r="E61" s="204">
        <v>1</v>
      </c>
      <c r="F61" s="205">
        <v>1</v>
      </c>
      <c r="G61" s="202"/>
      <c r="H61" s="203"/>
      <c r="I61" s="12">
        <f t="shared" si="0"/>
        <v>0.75</v>
      </c>
      <c r="J61" s="88" t="s">
        <v>245</v>
      </c>
      <c r="K61" s="115"/>
      <c r="L61" s="115"/>
      <c r="M61" s="115"/>
      <c r="N61" s="115"/>
      <c r="O61" s="115"/>
      <c r="P61" s="115"/>
      <c r="Q61" s="115"/>
      <c r="R61" s="115"/>
      <c r="S61" s="115"/>
      <c r="T61" s="89"/>
      <c r="U61" s="13"/>
      <c r="V61" s="22" t="s">
        <v>258</v>
      </c>
    </row>
    <row r="62" spans="1:22" ht="26.25">
      <c r="A62" s="28">
        <v>52</v>
      </c>
      <c r="B62" s="224" t="s">
        <v>71</v>
      </c>
      <c r="C62" s="225"/>
      <c r="D62" s="134">
        <v>3</v>
      </c>
      <c r="E62" s="134">
        <v>3</v>
      </c>
      <c r="F62" s="135">
        <v>3</v>
      </c>
      <c r="G62" s="105"/>
      <c r="H62" s="105"/>
      <c r="I62" s="12">
        <f t="shared" si="0"/>
        <v>2.25</v>
      </c>
      <c r="J62" s="88" t="s">
        <v>245</v>
      </c>
      <c r="K62" s="115"/>
      <c r="L62" s="115"/>
      <c r="M62" s="115"/>
      <c r="N62" s="115"/>
      <c r="O62" s="115"/>
      <c r="P62" s="115"/>
      <c r="Q62" s="115"/>
      <c r="R62" s="115"/>
      <c r="S62" s="115"/>
      <c r="T62" s="89"/>
      <c r="U62" s="3"/>
      <c r="V62" s="22" t="s">
        <v>258</v>
      </c>
    </row>
    <row r="63" spans="1:22" ht="26.25">
      <c r="A63" s="29">
        <v>53</v>
      </c>
      <c r="B63" s="224" t="s">
        <v>72</v>
      </c>
      <c r="C63" s="225"/>
      <c r="D63" s="134">
        <v>2</v>
      </c>
      <c r="E63" s="134">
        <v>2</v>
      </c>
      <c r="F63" s="135">
        <v>2</v>
      </c>
      <c r="G63" s="105"/>
      <c r="H63" s="105"/>
      <c r="I63" s="12">
        <f t="shared" si="0"/>
        <v>1.5</v>
      </c>
      <c r="J63" s="88" t="s">
        <v>245</v>
      </c>
      <c r="K63" s="115"/>
      <c r="L63" s="115"/>
      <c r="M63" s="115"/>
      <c r="N63" s="115"/>
      <c r="O63" s="115"/>
      <c r="P63" s="115"/>
      <c r="Q63" s="115"/>
      <c r="R63" s="115"/>
      <c r="S63" s="115"/>
      <c r="T63" s="89"/>
      <c r="U63" s="3"/>
      <c r="V63" s="22" t="s">
        <v>258</v>
      </c>
    </row>
    <row r="64" spans="1:22" ht="26.25">
      <c r="A64" s="28">
        <v>54</v>
      </c>
      <c r="B64" s="224" t="s">
        <v>73</v>
      </c>
      <c r="C64" s="225"/>
      <c r="D64" s="134">
        <v>3</v>
      </c>
      <c r="E64" s="134">
        <v>3</v>
      </c>
      <c r="F64" s="135">
        <v>3</v>
      </c>
      <c r="G64" s="105"/>
      <c r="H64" s="105"/>
      <c r="I64" s="12">
        <f t="shared" si="0"/>
        <v>2.25</v>
      </c>
      <c r="J64" s="88" t="s">
        <v>245</v>
      </c>
      <c r="K64" s="115"/>
      <c r="L64" s="115"/>
      <c r="M64" s="115"/>
      <c r="N64" s="115"/>
      <c r="O64" s="115"/>
      <c r="P64" s="115"/>
      <c r="Q64" s="115"/>
      <c r="R64" s="115"/>
      <c r="S64" s="115"/>
      <c r="T64" s="89"/>
      <c r="U64" s="3"/>
      <c r="V64" s="22" t="s">
        <v>258</v>
      </c>
    </row>
    <row r="65" spans="1:22" ht="26.25">
      <c r="A65" s="29">
        <v>55</v>
      </c>
      <c r="B65" s="224" t="s">
        <v>74</v>
      </c>
      <c r="C65" s="225"/>
      <c r="D65" s="134">
        <v>3</v>
      </c>
      <c r="E65" s="134">
        <v>3</v>
      </c>
      <c r="F65" s="135">
        <v>3</v>
      </c>
      <c r="G65" s="105"/>
      <c r="H65" s="105"/>
      <c r="I65" s="12">
        <f t="shared" si="0"/>
        <v>2.25</v>
      </c>
      <c r="J65" s="88" t="s">
        <v>245</v>
      </c>
      <c r="K65" s="115"/>
      <c r="L65" s="115"/>
      <c r="M65" s="115"/>
      <c r="N65" s="115"/>
      <c r="O65" s="115"/>
      <c r="P65" s="115"/>
      <c r="Q65" s="115"/>
      <c r="R65" s="115"/>
      <c r="S65" s="115"/>
      <c r="T65" s="89"/>
      <c r="U65" s="3"/>
      <c r="V65" s="22" t="s">
        <v>258</v>
      </c>
    </row>
    <row r="66" spans="1:22" ht="26.25">
      <c r="A66" s="28">
        <v>56</v>
      </c>
      <c r="B66" s="224" t="s">
        <v>75</v>
      </c>
      <c r="C66" s="225"/>
      <c r="D66" s="134">
        <v>3</v>
      </c>
      <c r="E66" s="134">
        <v>3</v>
      </c>
      <c r="F66" s="135">
        <v>3</v>
      </c>
      <c r="G66" s="105"/>
      <c r="H66" s="105"/>
      <c r="I66" s="12">
        <f t="shared" si="0"/>
        <v>2.25</v>
      </c>
      <c r="J66" s="88" t="s">
        <v>245</v>
      </c>
      <c r="K66" s="115"/>
      <c r="L66" s="115"/>
      <c r="M66" s="115"/>
      <c r="N66" s="115"/>
      <c r="O66" s="115"/>
      <c r="P66" s="115"/>
      <c r="Q66" s="115"/>
      <c r="R66" s="115"/>
      <c r="S66" s="115"/>
      <c r="T66" s="89"/>
      <c r="U66" s="3"/>
      <c r="V66" s="22" t="s">
        <v>258</v>
      </c>
    </row>
    <row r="67" spans="1:22" ht="26.25">
      <c r="A67" s="29">
        <v>57</v>
      </c>
      <c r="B67" s="224" t="s">
        <v>76</v>
      </c>
      <c r="C67" s="225"/>
      <c r="D67" s="134">
        <v>3</v>
      </c>
      <c r="E67" s="134">
        <v>3</v>
      </c>
      <c r="F67" s="135">
        <v>3</v>
      </c>
      <c r="G67" s="105"/>
      <c r="H67" s="105"/>
      <c r="I67" s="12">
        <f t="shared" si="0"/>
        <v>2.25</v>
      </c>
      <c r="J67" s="88" t="s">
        <v>245</v>
      </c>
      <c r="K67" s="115"/>
      <c r="L67" s="115"/>
      <c r="M67" s="115"/>
      <c r="N67" s="115"/>
      <c r="O67" s="115"/>
      <c r="P67" s="115"/>
      <c r="Q67" s="115"/>
      <c r="R67" s="115"/>
      <c r="S67" s="115"/>
      <c r="T67" s="89"/>
      <c r="U67" s="3"/>
      <c r="V67" s="22" t="s">
        <v>258</v>
      </c>
    </row>
    <row r="68" spans="1:22" ht="26.25">
      <c r="A68" s="28">
        <v>58</v>
      </c>
      <c r="B68" s="224" t="s">
        <v>77</v>
      </c>
      <c r="C68" s="225"/>
      <c r="D68" s="134">
        <v>2</v>
      </c>
      <c r="E68" s="134">
        <v>2</v>
      </c>
      <c r="F68" s="135">
        <v>2</v>
      </c>
      <c r="G68" s="105"/>
      <c r="H68" s="105"/>
      <c r="I68" s="12">
        <f t="shared" si="0"/>
        <v>1.5</v>
      </c>
      <c r="J68" s="88" t="s">
        <v>245</v>
      </c>
      <c r="K68" s="115"/>
      <c r="L68" s="115"/>
      <c r="M68" s="115"/>
      <c r="N68" s="115"/>
      <c r="O68" s="115"/>
      <c r="P68" s="115"/>
      <c r="Q68" s="115"/>
      <c r="R68" s="115"/>
      <c r="S68" s="115"/>
      <c r="T68" s="89"/>
      <c r="U68" s="3"/>
      <c r="V68" s="22" t="s">
        <v>258</v>
      </c>
    </row>
    <row r="69" spans="1:22" ht="26.25">
      <c r="A69" s="29">
        <v>59</v>
      </c>
      <c r="B69" s="224" t="s">
        <v>78</v>
      </c>
      <c r="C69" s="225"/>
      <c r="D69" s="134">
        <v>5</v>
      </c>
      <c r="E69" s="134">
        <v>5</v>
      </c>
      <c r="F69" s="135">
        <v>5</v>
      </c>
      <c r="G69" s="105"/>
      <c r="H69" s="105"/>
      <c r="I69" s="12">
        <f t="shared" si="0"/>
        <v>3.75</v>
      </c>
      <c r="J69" s="88" t="s">
        <v>245</v>
      </c>
      <c r="K69" s="115"/>
      <c r="L69" s="115"/>
      <c r="M69" s="115"/>
      <c r="N69" s="115"/>
      <c r="O69" s="115"/>
      <c r="P69" s="115"/>
      <c r="Q69" s="115"/>
      <c r="R69" s="115"/>
      <c r="S69" s="115"/>
      <c r="T69" s="89"/>
      <c r="U69" s="3"/>
      <c r="V69" s="22" t="s">
        <v>258</v>
      </c>
    </row>
    <row r="70" spans="1:22" ht="26.25">
      <c r="A70" s="28">
        <v>60</v>
      </c>
      <c r="B70" s="224" t="s">
        <v>79</v>
      </c>
      <c r="C70" s="225"/>
      <c r="D70" s="134">
        <v>2</v>
      </c>
      <c r="E70" s="134">
        <v>2</v>
      </c>
      <c r="F70" s="135">
        <v>2</v>
      </c>
      <c r="G70" s="105"/>
      <c r="H70" s="105"/>
      <c r="I70" s="12">
        <f t="shared" si="0"/>
        <v>1.5</v>
      </c>
      <c r="J70" s="88" t="s">
        <v>245</v>
      </c>
      <c r="K70" s="115"/>
      <c r="L70" s="115"/>
      <c r="M70" s="115"/>
      <c r="N70" s="115"/>
      <c r="O70" s="115"/>
      <c r="P70" s="115"/>
      <c r="Q70" s="115"/>
      <c r="R70" s="115"/>
      <c r="S70" s="115"/>
      <c r="T70" s="89"/>
      <c r="U70" s="3"/>
      <c r="V70" s="22" t="s">
        <v>258</v>
      </c>
    </row>
    <row r="71" spans="1:22" ht="26.25">
      <c r="A71" s="29">
        <v>61</v>
      </c>
      <c r="B71" s="224" t="s">
        <v>80</v>
      </c>
      <c r="C71" s="225"/>
      <c r="D71" s="134">
        <v>3</v>
      </c>
      <c r="E71" s="134">
        <v>3</v>
      </c>
      <c r="F71" s="135">
        <v>3</v>
      </c>
      <c r="G71" s="105"/>
      <c r="H71" s="105"/>
      <c r="I71" s="12">
        <f t="shared" si="0"/>
        <v>2.25</v>
      </c>
      <c r="J71" s="88" t="s">
        <v>245</v>
      </c>
      <c r="K71" s="115"/>
      <c r="L71" s="115"/>
      <c r="M71" s="115"/>
      <c r="N71" s="115"/>
      <c r="O71" s="115"/>
      <c r="P71" s="115"/>
      <c r="Q71" s="115"/>
      <c r="R71" s="115"/>
      <c r="S71" s="115"/>
      <c r="T71" s="89"/>
      <c r="U71" s="3"/>
      <c r="V71" s="22" t="s">
        <v>258</v>
      </c>
    </row>
    <row r="72" spans="1:22" ht="26.25">
      <c r="A72" s="28">
        <v>62</v>
      </c>
      <c r="B72" s="224" t="s">
        <v>81</v>
      </c>
      <c r="C72" s="225"/>
      <c r="D72" s="134">
        <v>2</v>
      </c>
      <c r="E72" s="134">
        <v>2</v>
      </c>
      <c r="F72" s="135">
        <v>2</v>
      </c>
      <c r="G72" s="105"/>
      <c r="H72" s="105"/>
      <c r="I72" s="12">
        <f t="shared" si="0"/>
        <v>1.5</v>
      </c>
      <c r="J72" s="88" t="s">
        <v>245</v>
      </c>
      <c r="K72" s="115"/>
      <c r="L72" s="115"/>
      <c r="M72" s="115"/>
      <c r="N72" s="115"/>
      <c r="O72" s="115"/>
      <c r="P72" s="115"/>
      <c r="Q72" s="115"/>
      <c r="R72" s="115"/>
      <c r="S72" s="115"/>
      <c r="T72" s="89"/>
      <c r="U72" s="3"/>
      <c r="V72" s="22" t="s">
        <v>258</v>
      </c>
    </row>
    <row r="73" spans="1:22" ht="26.25">
      <c r="A73" s="29">
        <v>63</v>
      </c>
      <c r="B73" s="224" t="s">
        <v>82</v>
      </c>
      <c r="C73" s="225"/>
      <c r="D73" s="134">
        <v>4</v>
      </c>
      <c r="E73" s="134">
        <v>4</v>
      </c>
      <c r="F73" s="135">
        <v>4</v>
      </c>
      <c r="G73" s="105"/>
      <c r="H73" s="105"/>
      <c r="I73" s="12">
        <f t="shared" si="0"/>
        <v>3</v>
      </c>
      <c r="J73" s="88" t="s">
        <v>245</v>
      </c>
      <c r="K73" s="115"/>
      <c r="L73" s="115"/>
      <c r="M73" s="115"/>
      <c r="N73" s="115"/>
      <c r="O73" s="115"/>
      <c r="P73" s="115"/>
      <c r="Q73" s="115"/>
      <c r="R73" s="115"/>
      <c r="S73" s="115"/>
      <c r="T73" s="89"/>
      <c r="U73" s="3"/>
      <c r="V73" s="22" t="s">
        <v>258</v>
      </c>
    </row>
    <row r="74" spans="1:22" ht="26.25">
      <c r="A74" s="28">
        <v>64</v>
      </c>
      <c r="B74" s="224" t="s">
        <v>83</v>
      </c>
      <c r="C74" s="225"/>
      <c r="D74" s="134">
        <v>5</v>
      </c>
      <c r="E74" s="134">
        <v>5</v>
      </c>
      <c r="F74" s="135">
        <v>5</v>
      </c>
      <c r="G74" s="105"/>
      <c r="H74" s="105"/>
      <c r="I74" s="12">
        <f t="shared" si="0"/>
        <v>3.75</v>
      </c>
      <c r="J74" s="88" t="s">
        <v>245</v>
      </c>
      <c r="K74" s="115"/>
      <c r="L74" s="115"/>
      <c r="M74" s="115"/>
      <c r="N74" s="115"/>
      <c r="O74" s="115"/>
      <c r="P74" s="115"/>
      <c r="Q74" s="115"/>
      <c r="R74" s="115"/>
      <c r="S74" s="115"/>
      <c r="T74" s="89"/>
      <c r="U74" s="3"/>
      <c r="V74" s="22" t="s">
        <v>258</v>
      </c>
    </row>
    <row r="75" spans="1:22" ht="26.25">
      <c r="A75" s="29">
        <v>65</v>
      </c>
      <c r="B75" s="224" t="s">
        <v>84</v>
      </c>
      <c r="C75" s="225"/>
      <c r="D75" s="134">
        <v>1</v>
      </c>
      <c r="E75" s="134">
        <v>1</v>
      </c>
      <c r="F75" s="135">
        <v>1</v>
      </c>
      <c r="G75" s="105"/>
      <c r="H75" s="105"/>
      <c r="I75" s="12">
        <f t="shared" ref="I75:I95" si="1">D75*0.75</f>
        <v>0.75</v>
      </c>
      <c r="J75" s="88" t="s">
        <v>245</v>
      </c>
      <c r="K75" s="115"/>
      <c r="L75" s="115"/>
      <c r="M75" s="115"/>
      <c r="N75" s="115"/>
      <c r="O75" s="115"/>
      <c r="P75" s="115"/>
      <c r="Q75" s="115"/>
      <c r="R75" s="115"/>
      <c r="S75" s="115"/>
      <c r="T75" s="89"/>
      <c r="U75" s="3"/>
      <c r="V75" s="22" t="s">
        <v>258</v>
      </c>
    </row>
    <row r="76" spans="1:22" ht="26.25">
      <c r="A76" s="28">
        <v>66</v>
      </c>
      <c r="B76" s="224" t="s">
        <v>85</v>
      </c>
      <c r="C76" s="225"/>
      <c r="D76" s="134">
        <v>1</v>
      </c>
      <c r="E76" s="134">
        <v>1</v>
      </c>
      <c r="F76" s="135">
        <v>1</v>
      </c>
      <c r="G76" s="105"/>
      <c r="H76" s="105"/>
      <c r="I76" s="12">
        <f t="shared" si="1"/>
        <v>0.75</v>
      </c>
      <c r="J76" s="88" t="s">
        <v>245</v>
      </c>
      <c r="K76" s="115"/>
      <c r="L76" s="115"/>
      <c r="M76" s="115"/>
      <c r="N76" s="115"/>
      <c r="O76" s="115"/>
      <c r="P76" s="115"/>
      <c r="Q76" s="115"/>
      <c r="R76" s="115"/>
      <c r="S76" s="115"/>
      <c r="T76" s="89"/>
      <c r="U76" s="3"/>
      <c r="V76" s="22" t="s">
        <v>258</v>
      </c>
    </row>
    <row r="77" spans="1:22" ht="26.25">
      <c r="A77" s="29">
        <v>67</v>
      </c>
      <c r="B77" s="224" t="s">
        <v>86</v>
      </c>
      <c r="C77" s="225"/>
      <c r="D77" s="134">
        <v>4</v>
      </c>
      <c r="E77" s="134">
        <v>4</v>
      </c>
      <c r="F77" s="135">
        <v>4</v>
      </c>
      <c r="G77" s="105"/>
      <c r="H77" s="105"/>
      <c r="I77" s="12">
        <f t="shared" si="1"/>
        <v>3</v>
      </c>
      <c r="J77" s="88" t="s">
        <v>245</v>
      </c>
      <c r="K77" s="115"/>
      <c r="L77" s="115"/>
      <c r="M77" s="115"/>
      <c r="N77" s="115"/>
      <c r="O77" s="115"/>
      <c r="P77" s="115"/>
      <c r="Q77" s="115"/>
      <c r="R77" s="115"/>
      <c r="S77" s="115"/>
      <c r="T77" s="89"/>
      <c r="U77" s="3"/>
      <c r="V77" s="22" t="s">
        <v>258</v>
      </c>
    </row>
    <row r="78" spans="1:22" ht="26.25">
      <c r="A78" s="28">
        <v>68</v>
      </c>
      <c r="B78" s="224" t="s">
        <v>87</v>
      </c>
      <c r="C78" s="225"/>
      <c r="D78" s="134">
        <v>1</v>
      </c>
      <c r="E78" s="134">
        <v>1</v>
      </c>
      <c r="F78" s="135">
        <v>1</v>
      </c>
      <c r="G78" s="105"/>
      <c r="H78" s="105"/>
      <c r="I78" s="12">
        <f t="shared" si="1"/>
        <v>0.75</v>
      </c>
      <c r="J78" s="88" t="s">
        <v>245</v>
      </c>
      <c r="K78" s="115"/>
      <c r="L78" s="115"/>
      <c r="M78" s="115"/>
      <c r="N78" s="115"/>
      <c r="O78" s="115"/>
      <c r="P78" s="115"/>
      <c r="Q78" s="115"/>
      <c r="R78" s="115"/>
      <c r="S78" s="115"/>
      <c r="T78" s="89"/>
      <c r="U78" s="3"/>
      <c r="V78" s="22" t="s">
        <v>258</v>
      </c>
    </row>
    <row r="79" spans="1:22" ht="26.25">
      <c r="A79" s="29">
        <v>69</v>
      </c>
      <c r="B79" s="224" t="s">
        <v>88</v>
      </c>
      <c r="C79" s="225"/>
      <c r="D79" s="134">
        <v>2</v>
      </c>
      <c r="E79" s="134">
        <v>2</v>
      </c>
      <c r="F79" s="135">
        <v>2</v>
      </c>
      <c r="G79" s="105"/>
      <c r="H79" s="105"/>
      <c r="I79" s="12">
        <f t="shared" si="1"/>
        <v>1.5</v>
      </c>
      <c r="J79" s="88" t="s">
        <v>245</v>
      </c>
      <c r="K79" s="115"/>
      <c r="L79" s="115"/>
      <c r="M79" s="115"/>
      <c r="N79" s="115"/>
      <c r="O79" s="115"/>
      <c r="P79" s="115"/>
      <c r="Q79" s="115"/>
      <c r="R79" s="115"/>
      <c r="S79" s="115"/>
      <c r="T79" s="89"/>
      <c r="U79" s="3"/>
      <c r="V79" s="22" t="s">
        <v>258</v>
      </c>
    </row>
    <row r="80" spans="1:22" ht="26.25">
      <c r="A80" s="28">
        <v>70</v>
      </c>
      <c r="B80" s="224" t="s">
        <v>89</v>
      </c>
      <c r="C80" s="225"/>
      <c r="D80" s="134">
        <v>2</v>
      </c>
      <c r="E80" s="134">
        <v>2</v>
      </c>
      <c r="F80" s="135">
        <v>2</v>
      </c>
      <c r="G80" s="105"/>
      <c r="H80" s="105"/>
      <c r="I80" s="12">
        <f t="shared" si="1"/>
        <v>1.5</v>
      </c>
      <c r="J80" s="88" t="s">
        <v>245</v>
      </c>
      <c r="K80" s="115"/>
      <c r="L80" s="115"/>
      <c r="M80" s="115"/>
      <c r="N80" s="115"/>
      <c r="O80" s="115"/>
      <c r="P80" s="115"/>
      <c r="Q80" s="115"/>
      <c r="R80" s="115"/>
      <c r="S80" s="115"/>
      <c r="T80" s="89"/>
      <c r="U80" s="3"/>
      <c r="V80" s="22" t="s">
        <v>258</v>
      </c>
    </row>
    <row r="81" spans="1:22" ht="26.25">
      <c r="A81" s="29">
        <v>71</v>
      </c>
      <c r="B81" s="224" t="s">
        <v>90</v>
      </c>
      <c r="C81" s="225"/>
      <c r="D81" s="134">
        <v>3</v>
      </c>
      <c r="E81" s="134">
        <v>3</v>
      </c>
      <c r="F81" s="135">
        <v>3</v>
      </c>
      <c r="G81" s="105"/>
      <c r="H81" s="105"/>
      <c r="I81" s="12">
        <f t="shared" si="1"/>
        <v>2.25</v>
      </c>
      <c r="J81" s="88" t="s">
        <v>245</v>
      </c>
      <c r="K81" s="115"/>
      <c r="L81" s="115"/>
      <c r="M81" s="115"/>
      <c r="N81" s="115"/>
      <c r="O81" s="115"/>
      <c r="P81" s="115"/>
      <c r="Q81" s="115"/>
      <c r="R81" s="115"/>
      <c r="S81" s="115"/>
      <c r="T81" s="89"/>
      <c r="U81" s="3"/>
      <c r="V81" s="22" t="s">
        <v>258</v>
      </c>
    </row>
    <row r="82" spans="1:22" ht="26.25">
      <c r="A82" s="28">
        <v>72</v>
      </c>
      <c r="B82" s="224" t="s">
        <v>91</v>
      </c>
      <c r="C82" s="225"/>
      <c r="D82" s="134">
        <v>2</v>
      </c>
      <c r="E82" s="134">
        <v>2</v>
      </c>
      <c r="F82" s="135">
        <v>2</v>
      </c>
      <c r="G82" s="105"/>
      <c r="H82" s="105"/>
      <c r="I82" s="12">
        <f t="shared" si="1"/>
        <v>1.5</v>
      </c>
      <c r="J82" s="88" t="s">
        <v>245</v>
      </c>
      <c r="K82" s="115"/>
      <c r="L82" s="115"/>
      <c r="M82" s="115"/>
      <c r="N82" s="115"/>
      <c r="O82" s="115"/>
      <c r="P82" s="115"/>
      <c r="Q82" s="115"/>
      <c r="R82" s="115"/>
      <c r="S82" s="115"/>
      <c r="T82" s="89"/>
      <c r="U82" s="3"/>
      <c r="V82" s="22" t="s">
        <v>258</v>
      </c>
    </row>
    <row r="83" spans="1:22" ht="26.25">
      <c r="A83" s="29">
        <v>73</v>
      </c>
      <c r="B83" s="224" t="s">
        <v>92</v>
      </c>
      <c r="C83" s="225"/>
      <c r="D83" s="134">
        <v>1</v>
      </c>
      <c r="E83" s="134">
        <v>1</v>
      </c>
      <c r="F83" s="135">
        <v>1</v>
      </c>
      <c r="G83" s="105"/>
      <c r="H83" s="105"/>
      <c r="I83" s="12">
        <f t="shared" si="1"/>
        <v>0.75</v>
      </c>
      <c r="J83" s="88" t="s">
        <v>245</v>
      </c>
      <c r="K83" s="115"/>
      <c r="L83" s="115"/>
      <c r="M83" s="115"/>
      <c r="N83" s="115"/>
      <c r="O83" s="115"/>
      <c r="P83" s="115"/>
      <c r="Q83" s="115"/>
      <c r="R83" s="115"/>
      <c r="S83" s="115"/>
      <c r="T83" s="89"/>
      <c r="U83" s="3"/>
      <c r="V83" s="22" t="s">
        <v>258</v>
      </c>
    </row>
    <row r="84" spans="1:22" ht="26.25">
      <c r="A84" s="28">
        <v>74</v>
      </c>
      <c r="B84" s="224" t="s">
        <v>93</v>
      </c>
      <c r="C84" s="225"/>
      <c r="D84" s="134">
        <v>5</v>
      </c>
      <c r="E84" s="134">
        <v>5</v>
      </c>
      <c r="F84" s="135">
        <v>5</v>
      </c>
      <c r="G84" s="105"/>
      <c r="H84" s="105"/>
      <c r="I84" s="12">
        <f t="shared" si="1"/>
        <v>3.75</v>
      </c>
      <c r="J84" s="88" t="s">
        <v>245</v>
      </c>
      <c r="K84" s="115"/>
      <c r="L84" s="115"/>
      <c r="M84" s="115"/>
      <c r="N84" s="115"/>
      <c r="O84" s="115"/>
      <c r="P84" s="115"/>
      <c r="Q84" s="115"/>
      <c r="R84" s="115"/>
      <c r="S84" s="115"/>
      <c r="T84" s="89"/>
      <c r="U84" s="3"/>
      <c r="V84" s="22" t="s">
        <v>258</v>
      </c>
    </row>
    <row r="85" spans="1:22" ht="26.25">
      <c r="A85" s="29">
        <v>75</v>
      </c>
      <c r="B85" s="224" t="s">
        <v>94</v>
      </c>
      <c r="C85" s="225"/>
      <c r="D85" s="134">
        <v>1</v>
      </c>
      <c r="E85" s="134">
        <v>1</v>
      </c>
      <c r="F85" s="135">
        <v>1</v>
      </c>
      <c r="G85" s="105"/>
      <c r="H85" s="105"/>
      <c r="I85" s="12">
        <f t="shared" si="1"/>
        <v>0.75</v>
      </c>
      <c r="J85" s="88" t="s">
        <v>245</v>
      </c>
      <c r="K85" s="115"/>
      <c r="L85" s="115"/>
      <c r="M85" s="115"/>
      <c r="N85" s="115"/>
      <c r="O85" s="115"/>
      <c r="P85" s="115"/>
      <c r="Q85" s="115"/>
      <c r="R85" s="115"/>
      <c r="S85" s="115"/>
      <c r="T85" s="89"/>
      <c r="U85" s="3"/>
      <c r="V85" s="22" t="s">
        <v>258</v>
      </c>
    </row>
    <row r="86" spans="1:22" ht="26.25">
      <c r="A86" s="28">
        <v>76</v>
      </c>
      <c r="B86" s="224" t="s">
        <v>95</v>
      </c>
      <c r="C86" s="225"/>
      <c r="D86" s="134">
        <v>5</v>
      </c>
      <c r="E86" s="134">
        <v>6</v>
      </c>
      <c r="F86" s="135">
        <v>6</v>
      </c>
      <c r="G86" s="105"/>
      <c r="H86" s="105"/>
      <c r="I86" s="12">
        <f t="shared" si="1"/>
        <v>3.75</v>
      </c>
      <c r="J86" s="88" t="s">
        <v>245</v>
      </c>
      <c r="K86" s="115"/>
      <c r="L86" s="115"/>
      <c r="M86" s="115"/>
      <c r="N86" s="115"/>
      <c r="O86" s="115"/>
      <c r="P86" s="115"/>
      <c r="Q86" s="115"/>
      <c r="R86" s="115"/>
      <c r="S86" s="115"/>
      <c r="T86" s="89"/>
      <c r="U86" s="3"/>
      <c r="V86" s="22" t="s">
        <v>258</v>
      </c>
    </row>
    <row r="87" spans="1:22" ht="26.25">
      <c r="A87" s="29">
        <v>77</v>
      </c>
      <c r="B87" s="130" t="s">
        <v>96</v>
      </c>
      <c r="C87" s="131"/>
      <c r="D87" s="134">
        <v>2</v>
      </c>
      <c r="E87" s="134">
        <v>2</v>
      </c>
      <c r="F87" s="135">
        <v>2</v>
      </c>
      <c r="G87" s="105"/>
      <c r="H87" s="105"/>
      <c r="I87" s="12">
        <f t="shared" si="1"/>
        <v>1.5</v>
      </c>
      <c r="J87" s="88" t="s">
        <v>245</v>
      </c>
      <c r="K87" s="115"/>
      <c r="L87" s="115"/>
      <c r="M87" s="115"/>
      <c r="N87" s="115"/>
      <c r="O87" s="115"/>
      <c r="P87" s="115"/>
      <c r="Q87" s="115"/>
      <c r="R87" s="115"/>
      <c r="S87" s="115"/>
      <c r="T87" s="89"/>
      <c r="U87" s="3"/>
      <c r="V87" s="22" t="s">
        <v>258</v>
      </c>
    </row>
    <row r="88" spans="1:22" ht="26.25">
      <c r="A88" s="28">
        <v>78</v>
      </c>
      <c r="B88" s="130" t="s">
        <v>99</v>
      </c>
      <c r="C88" s="131"/>
      <c r="D88" s="198">
        <v>4</v>
      </c>
      <c r="E88" s="198"/>
      <c r="F88" s="199"/>
      <c r="G88" s="196"/>
      <c r="H88" s="197"/>
      <c r="I88" s="12">
        <f t="shared" si="1"/>
        <v>3</v>
      </c>
      <c r="J88" s="88" t="s">
        <v>245</v>
      </c>
      <c r="K88" s="115"/>
      <c r="L88" s="115"/>
      <c r="M88" s="115"/>
      <c r="N88" s="115"/>
      <c r="O88" s="115"/>
      <c r="P88" s="115"/>
      <c r="Q88" s="115"/>
      <c r="R88" s="115"/>
      <c r="S88" s="115"/>
      <c r="T88" s="89"/>
      <c r="U88" s="3"/>
      <c r="V88" s="22" t="s">
        <v>258</v>
      </c>
    </row>
    <row r="89" spans="1:22" ht="26.25">
      <c r="A89" s="29">
        <v>79</v>
      </c>
      <c r="B89" s="224" t="s">
        <v>100</v>
      </c>
      <c r="C89" s="225"/>
      <c r="D89" s="198">
        <v>1</v>
      </c>
      <c r="E89" s="198"/>
      <c r="F89" s="199"/>
      <c r="G89" s="196"/>
      <c r="H89" s="197"/>
      <c r="I89" s="12">
        <f t="shared" si="1"/>
        <v>0.75</v>
      </c>
      <c r="J89" s="88" t="s">
        <v>245</v>
      </c>
      <c r="K89" s="115"/>
      <c r="L89" s="115"/>
      <c r="M89" s="115"/>
      <c r="N89" s="115"/>
      <c r="O89" s="115"/>
      <c r="P89" s="115"/>
      <c r="Q89" s="115"/>
      <c r="R89" s="115"/>
      <c r="S89" s="115"/>
      <c r="T89" s="89"/>
      <c r="U89" s="3"/>
      <c r="V89" s="22" t="s">
        <v>258</v>
      </c>
    </row>
    <row r="90" spans="1:22" ht="26.25">
      <c r="A90" s="28">
        <v>80</v>
      </c>
      <c r="B90" s="224" t="s">
        <v>101</v>
      </c>
      <c r="C90" s="225"/>
      <c r="D90" s="198">
        <v>3</v>
      </c>
      <c r="E90" s="198"/>
      <c r="F90" s="198"/>
      <c r="G90" s="198"/>
      <c r="H90" s="199"/>
      <c r="I90" s="12">
        <f t="shared" si="1"/>
        <v>2.25</v>
      </c>
      <c r="J90" s="88" t="s">
        <v>245</v>
      </c>
      <c r="K90" s="115"/>
      <c r="L90" s="115"/>
      <c r="M90" s="115"/>
      <c r="N90" s="115"/>
      <c r="O90" s="115"/>
      <c r="P90" s="115"/>
      <c r="Q90" s="115"/>
      <c r="R90" s="115"/>
      <c r="S90" s="115"/>
      <c r="T90" s="89"/>
      <c r="U90" s="3"/>
      <c r="V90" s="22" t="s">
        <v>258</v>
      </c>
    </row>
    <row r="91" spans="1:22" ht="26.25">
      <c r="A91" s="29">
        <v>81</v>
      </c>
      <c r="B91" s="230" t="s">
        <v>97</v>
      </c>
      <c r="C91" s="231"/>
      <c r="D91" s="134"/>
      <c r="E91" s="134"/>
      <c r="F91" s="135"/>
      <c r="G91" s="196"/>
      <c r="H91" s="197"/>
      <c r="I91" s="12"/>
      <c r="J91" s="88" t="s">
        <v>245</v>
      </c>
      <c r="K91" s="115"/>
      <c r="L91" s="115"/>
      <c r="M91" s="115"/>
      <c r="N91" s="115"/>
      <c r="O91" s="115"/>
      <c r="P91" s="115"/>
      <c r="Q91" s="115"/>
      <c r="R91" s="115"/>
      <c r="S91" s="115"/>
      <c r="T91" s="89"/>
      <c r="U91" s="3"/>
      <c r="V91" s="22" t="s">
        <v>258</v>
      </c>
    </row>
    <row r="92" spans="1:22" ht="26.25">
      <c r="A92" s="28">
        <v>82</v>
      </c>
      <c r="B92" s="130" t="s">
        <v>98</v>
      </c>
      <c r="C92" s="131"/>
      <c r="D92" s="134">
        <v>2</v>
      </c>
      <c r="E92" s="134"/>
      <c r="F92" s="135"/>
      <c r="G92" s="196"/>
      <c r="H92" s="197"/>
      <c r="I92" s="12">
        <f t="shared" si="1"/>
        <v>1.5</v>
      </c>
      <c r="J92" s="88" t="s">
        <v>245</v>
      </c>
      <c r="K92" s="115"/>
      <c r="L92" s="115"/>
      <c r="M92" s="115"/>
      <c r="N92" s="115"/>
      <c r="O92" s="115"/>
      <c r="P92" s="115"/>
      <c r="Q92" s="115"/>
      <c r="R92" s="115"/>
      <c r="S92" s="115"/>
      <c r="T92" s="89"/>
      <c r="U92" s="3"/>
      <c r="V92" s="22" t="s">
        <v>258</v>
      </c>
    </row>
    <row r="93" spans="1:22" ht="26.25">
      <c r="A93" s="29">
        <v>83</v>
      </c>
      <c r="B93" s="130" t="s">
        <v>102</v>
      </c>
      <c r="C93" s="131"/>
      <c r="D93" s="134"/>
      <c r="E93" s="134"/>
      <c r="F93" s="135"/>
      <c r="G93" s="196"/>
      <c r="H93" s="197"/>
      <c r="I93" s="12"/>
      <c r="J93" s="88" t="s">
        <v>245</v>
      </c>
      <c r="K93" s="115"/>
      <c r="L93" s="115"/>
      <c r="M93" s="115"/>
      <c r="N93" s="115"/>
      <c r="O93" s="115"/>
      <c r="P93" s="115"/>
      <c r="Q93" s="115"/>
      <c r="R93" s="115"/>
      <c r="S93" s="115"/>
      <c r="T93" s="89"/>
      <c r="U93" s="3"/>
      <c r="V93" s="22" t="s">
        <v>258</v>
      </c>
    </row>
    <row r="94" spans="1:22" ht="26.25">
      <c r="A94" s="28">
        <v>84</v>
      </c>
      <c r="B94" s="130" t="s">
        <v>104</v>
      </c>
      <c r="C94" s="131"/>
      <c r="D94" s="134"/>
      <c r="E94" s="134"/>
      <c r="F94" s="135"/>
      <c r="G94" s="196"/>
      <c r="H94" s="197"/>
      <c r="I94" s="12"/>
      <c r="J94" s="88" t="s">
        <v>245</v>
      </c>
      <c r="K94" s="115"/>
      <c r="L94" s="115"/>
      <c r="M94" s="115"/>
      <c r="N94" s="115"/>
      <c r="O94" s="115"/>
      <c r="P94" s="115"/>
      <c r="Q94" s="115"/>
      <c r="R94" s="115"/>
      <c r="S94" s="115"/>
      <c r="T94" s="89"/>
      <c r="U94" s="3"/>
      <c r="V94" s="22" t="s">
        <v>258</v>
      </c>
    </row>
    <row r="95" spans="1:22" ht="27" thickBot="1">
      <c r="A95" s="77">
        <v>85</v>
      </c>
      <c r="B95" s="132" t="s">
        <v>103</v>
      </c>
      <c r="C95" s="133"/>
      <c r="D95" s="134">
        <v>2</v>
      </c>
      <c r="E95" s="134"/>
      <c r="F95" s="135"/>
      <c r="G95" s="196"/>
      <c r="H95" s="197"/>
      <c r="I95" s="12">
        <f t="shared" si="1"/>
        <v>1.5</v>
      </c>
      <c r="J95" s="88" t="s">
        <v>245</v>
      </c>
      <c r="K95" s="115"/>
      <c r="L95" s="115"/>
      <c r="M95" s="115"/>
      <c r="N95" s="115"/>
      <c r="O95" s="115"/>
      <c r="P95" s="115"/>
      <c r="Q95" s="115"/>
      <c r="R95" s="115"/>
      <c r="S95" s="115"/>
      <c r="T95" s="89"/>
      <c r="U95" s="23"/>
      <c r="V95" s="76" t="s">
        <v>258</v>
      </c>
    </row>
    <row r="96" spans="1:22" ht="30" customHeight="1" thickBot="1">
      <c r="A96" s="6"/>
      <c r="B96" s="78" t="s">
        <v>105</v>
      </c>
      <c r="C96" s="79"/>
      <c r="D96" s="79"/>
      <c r="E96" s="79"/>
      <c r="F96" s="79"/>
      <c r="G96" s="79"/>
      <c r="H96" s="79"/>
      <c r="I96" s="79"/>
      <c r="J96" s="79"/>
      <c r="K96" s="79"/>
      <c r="L96" s="79"/>
      <c r="M96" s="79"/>
      <c r="N96" s="79"/>
      <c r="O96" s="79"/>
      <c r="P96" s="79"/>
      <c r="Q96" s="79"/>
      <c r="R96" s="79"/>
      <c r="S96" s="79"/>
      <c r="T96" s="79"/>
      <c r="U96" s="79"/>
      <c r="V96" s="80"/>
    </row>
    <row r="97" spans="1:22" ht="78.75" customHeight="1">
      <c r="A97" s="31">
        <v>1</v>
      </c>
      <c r="B97" s="120" t="s">
        <v>106</v>
      </c>
      <c r="C97" s="121"/>
      <c r="D97" s="201">
        <v>5</v>
      </c>
      <c r="E97" s="122"/>
      <c r="F97" s="122"/>
      <c r="G97" s="122">
        <v>0</v>
      </c>
      <c r="H97" s="123"/>
      <c r="I97" s="32">
        <f>D97*0.75</f>
        <v>3.75</v>
      </c>
      <c r="J97" s="81" t="s">
        <v>245</v>
      </c>
      <c r="K97" s="114"/>
      <c r="L97" s="114"/>
      <c r="M97" s="114"/>
      <c r="N97" s="114"/>
      <c r="O97" s="114"/>
      <c r="P97" s="114"/>
      <c r="Q97" s="114"/>
      <c r="R97" s="114"/>
      <c r="S97" s="114"/>
      <c r="T97" s="82"/>
      <c r="U97" s="40"/>
      <c r="V97" s="73" t="s">
        <v>258</v>
      </c>
    </row>
    <row r="98" spans="1:22" ht="63.75" customHeight="1">
      <c r="A98" s="31">
        <v>2</v>
      </c>
      <c r="B98" s="108" t="s">
        <v>107</v>
      </c>
      <c r="C98" s="110"/>
      <c r="D98" s="124"/>
      <c r="E98" s="125"/>
      <c r="F98" s="125"/>
      <c r="G98" s="125">
        <v>2</v>
      </c>
      <c r="H98" s="126"/>
      <c r="I98" s="33">
        <f>G98*0.75</f>
        <v>1.5</v>
      </c>
      <c r="J98" s="88" t="s">
        <v>245</v>
      </c>
      <c r="K98" s="115"/>
      <c r="L98" s="115"/>
      <c r="M98" s="115"/>
      <c r="N98" s="115"/>
      <c r="O98" s="115"/>
      <c r="P98" s="115"/>
      <c r="Q98" s="115"/>
      <c r="R98" s="115"/>
      <c r="S98" s="115"/>
      <c r="T98" s="89"/>
      <c r="U98" s="41"/>
      <c r="V98" s="22" t="s">
        <v>258</v>
      </c>
    </row>
    <row r="99" spans="1:22" ht="57.75" customHeight="1">
      <c r="A99" s="31">
        <v>3</v>
      </c>
      <c r="B99" s="108" t="s">
        <v>108</v>
      </c>
      <c r="C99" s="110"/>
      <c r="D99" s="124"/>
      <c r="E99" s="125"/>
      <c r="F99" s="125"/>
      <c r="G99" s="125"/>
      <c r="H99" s="126"/>
      <c r="I99" s="33"/>
      <c r="J99" s="88" t="s">
        <v>245</v>
      </c>
      <c r="K99" s="115"/>
      <c r="L99" s="115"/>
      <c r="M99" s="115"/>
      <c r="N99" s="115"/>
      <c r="O99" s="115"/>
      <c r="P99" s="115"/>
      <c r="Q99" s="115"/>
      <c r="R99" s="115"/>
      <c r="S99" s="115"/>
      <c r="T99" s="89"/>
      <c r="U99" s="41"/>
      <c r="V99" s="22" t="s">
        <v>258</v>
      </c>
    </row>
    <row r="100" spans="1:22" ht="52.5" customHeight="1">
      <c r="A100" s="31">
        <v>4</v>
      </c>
      <c r="B100" s="108" t="s">
        <v>109</v>
      </c>
      <c r="C100" s="110"/>
      <c r="D100" s="124"/>
      <c r="E100" s="125"/>
      <c r="F100" s="125"/>
      <c r="G100" s="125">
        <v>1</v>
      </c>
      <c r="H100" s="126"/>
      <c r="I100" s="33">
        <f t="shared" ref="I100:I113" si="2">G100*0.75</f>
        <v>0.75</v>
      </c>
      <c r="J100" s="88" t="s">
        <v>245</v>
      </c>
      <c r="K100" s="115"/>
      <c r="L100" s="115"/>
      <c r="M100" s="115"/>
      <c r="N100" s="115"/>
      <c r="O100" s="115"/>
      <c r="P100" s="115"/>
      <c r="Q100" s="115"/>
      <c r="R100" s="115"/>
      <c r="S100" s="115"/>
      <c r="T100" s="89"/>
      <c r="U100" s="42"/>
      <c r="V100" s="22" t="s">
        <v>258</v>
      </c>
    </row>
    <row r="101" spans="1:22" ht="63.75" customHeight="1">
      <c r="A101" s="31">
        <v>5</v>
      </c>
      <c r="B101" s="108" t="s">
        <v>107</v>
      </c>
      <c r="C101" s="110"/>
      <c r="D101" s="127"/>
      <c r="E101" s="128"/>
      <c r="F101" s="128"/>
      <c r="G101" s="129"/>
      <c r="H101" s="129"/>
      <c r="I101" s="33"/>
      <c r="J101" s="88" t="s">
        <v>245</v>
      </c>
      <c r="K101" s="115"/>
      <c r="L101" s="115"/>
      <c r="M101" s="115"/>
      <c r="N101" s="115"/>
      <c r="O101" s="115"/>
      <c r="P101" s="115"/>
      <c r="Q101" s="115"/>
      <c r="R101" s="115"/>
      <c r="S101" s="115"/>
      <c r="T101" s="89"/>
      <c r="U101" s="42"/>
      <c r="V101" s="22" t="s">
        <v>258</v>
      </c>
    </row>
    <row r="102" spans="1:22" ht="57.75" customHeight="1">
      <c r="A102" s="31">
        <v>6</v>
      </c>
      <c r="B102" s="108" t="s">
        <v>110</v>
      </c>
      <c r="C102" s="110"/>
      <c r="D102" s="127"/>
      <c r="E102" s="128"/>
      <c r="F102" s="128"/>
      <c r="G102" s="129">
        <v>1</v>
      </c>
      <c r="H102" s="129"/>
      <c r="I102" s="33">
        <f t="shared" si="2"/>
        <v>0.75</v>
      </c>
      <c r="J102" s="88" t="s">
        <v>245</v>
      </c>
      <c r="K102" s="115"/>
      <c r="L102" s="115"/>
      <c r="M102" s="115"/>
      <c r="N102" s="115"/>
      <c r="O102" s="115"/>
      <c r="P102" s="115"/>
      <c r="Q102" s="115"/>
      <c r="R102" s="115"/>
      <c r="S102" s="115"/>
      <c r="T102" s="89"/>
      <c r="U102" s="42"/>
      <c r="V102" s="22" t="s">
        <v>258</v>
      </c>
    </row>
    <row r="103" spans="1:22" ht="95.25" customHeight="1">
      <c r="A103" s="31">
        <v>7</v>
      </c>
      <c r="B103" s="108" t="s">
        <v>111</v>
      </c>
      <c r="C103" s="110"/>
      <c r="D103" s="127"/>
      <c r="E103" s="128"/>
      <c r="F103" s="128"/>
      <c r="G103" s="129">
        <v>1</v>
      </c>
      <c r="H103" s="129"/>
      <c r="I103" s="33">
        <f t="shared" si="2"/>
        <v>0.75</v>
      </c>
      <c r="J103" s="88" t="s">
        <v>245</v>
      </c>
      <c r="K103" s="115"/>
      <c r="L103" s="115"/>
      <c r="M103" s="115"/>
      <c r="N103" s="115"/>
      <c r="O103" s="115"/>
      <c r="P103" s="115"/>
      <c r="Q103" s="115"/>
      <c r="R103" s="115"/>
      <c r="S103" s="115"/>
      <c r="T103" s="89"/>
      <c r="U103" s="42"/>
      <c r="V103" s="22" t="s">
        <v>258</v>
      </c>
    </row>
    <row r="104" spans="1:22" ht="93.75" customHeight="1">
      <c r="A104" s="31">
        <v>8</v>
      </c>
      <c r="B104" s="108" t="s">
        <v>112</v>
      </c>
      <c r="C104" s="110"/>
      <c r="D104" s="127"/>
      <c r="E104" s="128"/>
      <c r="F104" s="128"/>
      <c r="G104" s="129">
        <v>3</v>
      </c>
      <c r="H104" s="129"/>
      <c r="I104" s="33">
        <f t="shared" si="2"/>
        <v>2.25</v>
      </c>
      <c r="J104" s="88" t="s">
        <v>245</v>
      </c>
      <c r="K104" s="115"/>
      <c r="L104" s="115"/>
      <c r="M104" s="115"/>
      <c r="N104" s="115"/>
      <c r="O104" s="115"/>
      <c r="P104" s="115"/>
      <c r="Q104" s="115"/>
      <c r="R104" s="115"/>
      <c r="S104" s="115"/>
      <c r="T104" s="89"/>
      <c r="U104" s="42"/>
      <c r="V104" s="22" t="s">
        <v>258</v>
      </c>
    </row>
    <row r="105" spans="1:22" ht="95.25" customHeight="1">
      <c r="A105" s="31">
        <v>9</v>
      </c>
      <c r="B105" s="108" t="s">
        <v>113</v>
      </c>
      <c r="C105" s="110"/>
      <c r="D105" s="127"/>
      <c r="E105" s="128"/>
      <c r="F105" s="128"/>
      <c r="G105" s="129">
        <v>3</v>
      </c>
      <c r="H105" s="129"/>
      <c r="I105" s="33">
        <f t="shared" si="2"/>
        <v>2.25</v>
      </c>
      <c r="J105" s="88" t="s">
        <v>245</v>
      </c>
      <c r="K105" s="115"/>
      <c r="L105" s="115"/>
      <c r="M105" s="115"/>
      <c r="N105" s="115"/>
      <c r="O105" s="115"/>
      <c r="P105" s="115"/>
      <c r="Q105" s="115"/>
      <c r="R105" s="115"/>
      <c r="S105" s="115"/>
      <c r="T105" s="89"/>
      <c r="U105" s="42"/>
      <c r="V105" s="22" t="s">
        <v>258</v>
      </c>
    </row>
    <row r="106" spans="1:22" ht="78.75" customHeight="1">
      <c r="A106" s="31">
        <v>10</v>
      </c>
      <c r="B106" s="108" t="s">
        <v>114</v>
      </c>
      <c r="C106" s="110"/>
      <c r="D106" s="127"/>
      <c r="E106" s="128"/>
      <c r="F106" s="128"/>
      <c r="G106" s="129">
        <v>3</v>
      </c>
      <c r="H106" s="129"/>
      <c r="I106" s="33">
        <f t="shared" si="2"/>
        <v>2.25</v>
      </c>
      <c r="J106" s="88" t="s">
        <v>245</v>
      </c>
      <c r="K106" s="115"/>
      <c r="L106" s="115"/>
      <c r="M106" s="115"/>
      <c r="N106" s="115"/>
      <c r="O106" s="115"/>
      <c r="P106" s="115"/>
      <c r="Q106" s="115"/>
      <c r="R106" s="115"/>
      <c r="S106" s="115"/>
      <c r="T106" s="89"/>
      <c r="U106" s="42"/>
      <c r="V106" s="22" t="s">
        <v>258</v>
      </c>
    </row>
    <row r="107" spans="1:22" ht="93.75" customHeight="1">
      <c r="A107" s="31">
        <v>11</v>
      </c>
      <c r="B107" s="108" t="s">
        <v>115</v>
      </c>
      <c r="C107" s="110"/>
      <c r="D107" s="200"/>
      <c r="E107" s="126"/>
      <c r="F107" s="126"/>
      <c r="G107" s="129">
        <v>3</v>
      </c>
      <c r="H107" s="129"/>
      <c r="I107" s="33">
        <f t="shared" si="2"/>
        <v>2.25</v>
      </c>
      <c r="J107" s="88" t="s">
        <v>245</v>
      </c>
      <c r="K107" s="115"/>
      <c r="L107" s="115"/>
      <c r="M107" s="115"/>
      <c r="N107" s="115"/>
      <c r="O107" s="115"/>
      <c r="P107" s="115"/>
      <c r="Q107" s="115"/>
      <c r="R107" s="115"/>
      <c r="S107" s="115"/>
      <c r="T107" s="89"/>
      <c r="U107" s="42"/>
      <c r="V107" s="22" t="s">
        <v>258</v>
      </c>
    </row>
    <row r="108" spans="1:22" ht="65.25" customHeight="1">
      <c r="A108" s="31">
        <v>12</v>
      </c>
      <c r="B108" s="108" t="s">
        <v>116</v>
      </c>
      <c r="C108" s="110"/>
      <c r="D108" s="127"/>
      <c r="E108" s="128"/>
      <c r="F108" s="128"/>
      <c r="G108" s="129">
        <v>1</v>
      </c>
      <c r="H108" s="129"/>
      <c r="I108" s="33">
        <f t="shared" si="2"/>
        <v>0.75</v>
      </c>
      <c r="J108" s="88" t="s">
        <v>245</v>
      </c>
      <c r="K108" s="115"/>
      <c r="L108" s="115"/>
      <c r="M108" s="115"/>
      <c r="N108" s="115"/>
      <c r="O108" s="115"/>
      <c r="P108" s="115"/>
      <c r="Q108" s="115"/>
      <c r="R108" s="115"/>
      <c r="S108" s="115"/>
      <c r="T108" s="89"/>
      <c r="U108" s="42"/>
      <c r="V108" s="22" t="s">
        <v>258</v>
      </c>
    </row>
    <row r="109" spans="1:22" ht="61.5" customHeight="1">
      <c r="A109" s="31">
        <v>13</v>
      </c>
      <c r="B109" s="108" t="s">
        <v>117</v>
      </c>
      <c r="C109" s="110"/>
      <c r="D109" s="127"/>
      <c r="E109" s="128"/>
      <c r="F109" s="128"/>
      <c r="G109" s="129">
        <v>1</v>
      </c>
      <c r="H109" s="129"/>
      <c r="I109" s="33">
        <f t="shared" si="2"/>
        <v>0.75</v>
      </c>
      <c r="J109" s="88" t="s">
        <v>245</v>
      </c>
      <c r="K109" s="115"/>
      <c r="L109" s="115"/>
      <c r="M109" s="115"/>
      <c r="N109" s="115"/>
      <c r="O109" s="115"/>
      <c r="P109" s="115"/>
      <c r="Q109" s="115"/>
      <c r="R109" s="115"/>
      <c r="S109" s="115"/>
      <c r="T109" s="89"/>
      <c r="U109" s="42"/>
      <c r="V109" s="22" t="s">
        <v>258</v>
      </c>
    </row>
    <row r="110" spans="1:22" ht="61.5" customHeight="1">
      <c r="A110" s="31">
        <v>14</v>
      </c>
      <c r="B110" s="108" t="s">
        <v>118</v>
      </c>
      <c r="C110" s="110"/>
      <c r="D110" s="127"/>
      <c r="E110" s="128"/>
      <c r="F110" s="128"/>
      <c r="G110" s="129">
        <v>1</v>
      </c>
      <c r="H110" s="129"/>
      <c r="I110" s="33">
        <f t="shared" si="2"/>
        <v>0.75</v>
      </c>
      <c r="J110" s="88" t="s">
        <v>245</v>
      </c>
      <c r="K110" s="115"/>
      <c r="L110" s="115"/>
      <c r="M110" s="115"/>
      <c r="N110" s="115"/>
      <c r="O110" s="115"/>
      <c r="P110" s="115"/>
      <c r="Q110" s="115"/>
      <c r="R110" s="115"/>
      <c r="S110" s="115"/>
      <c r="T110" s="89"/>
      <c r="U110" s="42"/>
      <c r="V110" s="22" t="s">
        <v>258</v>
      </c>
    </row>
    <row r="111" spans="1:22" ht="99" customHeight="1">
      <c r="A111" s="31">
        <v>15</v>
      </c>
      <c r="B111" s="108" t="s">
        <v>119</v>
      </c>
      <c r="C111" s="110"/>
      <c r="D111" s="127"/>
      <c r="E111" s="128"/>
      <c r="F111" s="128"/>
      <c r="G111" s="129">
        <v>2</v>
      </c>
      <c r="H111" s="129"/>
      <c r="I111" s="33">
        <f t="shared" si="2"/>
        <v>1.5</v>
      </c>
      <c r="J111" s="88" t="s">
        <v>245</v>
      </c>
      <c r="K111" s="115"/>
      <c r="L111" s="115"/>
      <c r="M111" s="115"/>
      <c r="N111" s="115"/>
      <c r="O111" s="115"/>
      <c r="P111" s="115"/>
      <c r="Q111" s="115"/>
      <c r="R111" s="115"/>
      <c r="S111" s="115"/>
      <c r="T111" s="89"/>
      <c r="U111" s="42"/>
      <c r="V111" s="22" t="s">
        <v>258</v>
      </c>
    </row>
    <row r="112" spans="1:22" ht="111.75" customHeight="1">
      <c r="A112" s="31">
        <v>16</v>
      </c>
      <c r="B112" s="108" t="s">
        <v>120</v>
      </c>
      <c r="C112" s="110"/>
      <c r="D112" s="127"/>
      <c r="E112" s="128"/>
      <c r="F112" s="128"/>
      <c r="G112" s="129">
        <v>2</v>
      </c>
      <c r="H112" s="129"/>
      <c r="I112" s="33">
        <f t="shared" si="2"/>
        <v>1.5</v>
      </c>
      <c r="J112" s="88" t="s">
        <v>245</v>
      </c>
      <c r="K112" s="115"/>
      <c r="L112" s="115"/>
      <c r="M112" s="115"/>
      <c r="N112" s="115"/>
      <c r="O112" s="115"/>
      <c r="P112" s="115"/>
      <c r="Q112" s="115"/>
      <c r="R112" s="115"/>
      <c r="S112" s="115"/>
      <c r="T112" s="89"/>
      <c r="U112" s="42"/>
      <c r="V112" s="22" t="s">
        <v>258</v>
      </c>
    </row>
    <row r="113" spans="1:22" ht="111" customHeight="1" thickBot="1">
      <c r="A113" s="31">
        <v>17</v>
      </c>
      <c r="B113" s="111" t="s">
        <v>121</v>
      </c>
      <c r="C113" s="113"/>
      <c r="D113" s="189"/>
      <c r="E113" s="190"/>
      <c r="F113" s="190"/>
      <c r="G113" s="191">
        <v>2</v>
      </c>
      <c r="H113" s="191"/>
      <c r="I113" s="33">
        <f t="shared" si="2"/>
        <v>1.5</v>
      </c>
      <c r="J113" s="88" t="s">
        <v>245</v>
      </c>
      <c r="K113" s="115"/>
      <c r="L113" s="115"/>
      <c r="M113" s="115"/>
      <c r="N113" s="115"/>
      <c r="O113" s="115"/>
      <c r="P113" s="115"/>
      <c r="Q113" s="115"/>
      <c r="R113" s="115"/>
      <c r="S113" s="115"/>
      <c r="T113" s="89"/>
      <c r="U113" s="43"/>
      <c r="V113" s="76" t="s">
        <v>258</v>
      </c>
    </row>
    <row r="114" spans="1:22" ht="30.75" thickBot="1">
      <c r="A114" s="21"/>
      <c r="B114" s="78" t="s">
        <v>122</v>
      </c>
      <c r="C114" s="79"/>
      <c r="D114" s="79"/>
      <c r="E114" s="79"/>
      <c r="F114" s="79"/>
      <c r="G114" s="79"/>
      <c r="H114" s="79"/>
      <c r="I114" s="79"/>
      <c r="J114" s="79"/>
      <c r="K114" s="79"/>
      <c r="L114" s="79"/>
      <c r="M114" s="79"/>
      <c r="N114" s="79"/>
      <c r="O114" s="79"/>
      <c r="P114" s="79"/>
      <c r="Q114" s="79"/>
      <c r="R114" s="79"/>
      <c r="S114" s="79"/>
      <c r="T114" s="79"/>
      <c r="U114" s="79"/>
      <c r="V114" s="80"/>
    </row>
    <row r="115" spans="1:22" ht="58.5" customHeight="1">
      <c r="A115" s="35">
        <v>1</v>
      </c>
      <c r="B115" s="187" t="s">
        <v>123</v>
      </c>
      <c r="C115" s="188"/>
      <c r="D115" s="187">
        <v>1</v>
      </c>
      <c r="E115" s="192"/>
      <c r="F115" s="193"/>
      <c r="G115" s="194">
        <v>0</v>
      </c>
      <c r="H115" s="195"/>
      <c r="I115" s="44" t="s">
        <v>124</v>
      </c>
      <c r="J115" s="81" t="s">
        <v>245</v>
      </c>
      <c r="K115" s="114"/>
      <c r="L115" s="114"/>
      <c r="M115" s="114"/>
      <c r="N115" s="114"/>
      <c r="O115" s="114"/>
      <c r="P115" s="114"/>
      <c r="Q115" s="114"/>
      <c r="R115" s="114"/>
      <c r="S115" s="114"/>
      <c r="T115" s="82"/>
      <c r="U115" s="45"/>
      <c r="V115" s="46" t="s">
        <v>125</v>
      </c>
    </row>
    <row r="116" spans="1:22" ht="62.25" customHeight="1">
      <c r="A116" s="37">
        <v>2</v>
      </c>
      <c r="B116" s="118" t="s">
        <v>126</v>
      </c>
      <c r="C116" s="119"/>
      <c r="D116" s="184">
        <v>3</v>
      </c>
      <c r="E116" s="184"/>
      <c r="F116" s="185"/>
      <c r="G116" s="186">
        <v>0</v>
      </c>
      <c r="H116" s="173"/>
      <c r="I116" s="34" t="s">
        <v>127</v>
      </c>
      <c r="J116" s="88" t="s">
        <v>245</v>
      </c>
      <c r="K116" s="115"/>
      <c r="L116" s="115"/>
      <c r="M116" s="115"/>
      <c r="N116" s="115"/>
      <c r="O116" s="115"/>
      <c r="P116" s="115"/>
      <c r="Q116" s="115"/>
      <c r="R116" s="115"/>
      <c r="S116" s="115"/>
      <c r="T116" s="89"/>
      <c r="U116" s="47"/>
      <c r="V116" s="36" t="s">
        <v>125</v>
      </c>
    </row>
    <row r="117" spans="1:22" ht="58.5" customHeight="1">
      <c r="A117" s="37">
        <v>3</v>
      </c>
      <c r="B117" s="118" t="s">
        <v>128</v>
      </c>
      <c r="C117" s="119"/>
      <c r="D117" s="184">
        <v>2</v>
      </c>
      <c r="E117" s="184"/>
      <c r="F117" s="185"/>
      <c r="G117" s="186">
        <v>0</v>
      </c>
      <c r="H117" s="173"/>
      <c r="I117" s="34" t="s">
        <v>129</v>
      </c>
      <c r="J117" s="88" t="s">
        <v>245</v>
      </c>
      <c r="K117" s="115"/>
      <c r="L117" s="115"/>
      <c r="M117" s="115"/>
      <c r="N117" s="115"/>
      <c r="O117" s="115"/>
      <c r="P117" s="115"/>
      <c r="Q117" s="115"/>
      <c r="R117" s="115"/>
      <c r="S117" s="115"/>
      <c r="T117" s="89"/>
      <c r="U117" s="47"/>
      <c r="V117" s="36" t="s">
        <v>125</v>
      </c>
    </row>
    <row r="118" spans="1:22" ht="66" customHeight="1">
      <c r="A118" s="37">
        <v>4</v>
      </c>
      <c r="B118" s="118" t="s">
        <v>130</v>
      </c>
      <c r="C118" s="119"/>
      <c r="D118" s="184">
        <v>2</v>
      </c>
      <c r="E118" s="184"/>
      <c r="F118" s="185"/>
      <c r="G118" s="186">
        <v>0</v>
      </c>
      <c r="H118" s="173"/>
      <c r="I118" s="34" t="s">
        <v>129</v>
      </c>
      <c r="J118" s="88" t="s">
        <v>245</v>
      </c>
      <c r="K118" s="115"/>
      <c r="L118" s="115"/>
      <c r="M118" s="115"/>
      <c r="N118" s="115"/>
      <c r="O118" s="115"/>
      <c r="P118" s="115"/>
      <c r="Q118" s="115"/>
      <c r="R118" s="115"/>
      <c r="S118" s="115"/>
      <c r="T118" s="89"/>
      <c r="U118" s="48"/>
      <c r="V118" s="36" t="s">
        <v>125</v>
      </c>
    </row>
    <row r="119" spans="1:22" ht="63.75" customHeight="1">
      <c r="A119" s="37">
        <v>5</v>
      </c>
      <c r="B119" s="118" t="s">
        <v>131</v>
      </c>
      <c r="C119" s="119"/>
      <c r="D119" s="172">
        <v>3</v>
      </c>
      <c r="E119" s="172"/>
      <c r="F119" s="173"/>
      <c r="G119" s="174">
        <v>0</v>
      </c>
      <c r="H119" s="175"/>
      <c r="I119" s="34" t="s">
        <v>127</v>
      </c>
      <c r="J119" s="88" t="s">
        <v>245</v>
      </c>
      <c r="K119" s="115"/>
      <c r="L119" s="115"/>
      <c r="M119" s="115"/>
      <c r="N119" s="115"/>
      <c r="O119" s="115"/>
      <c r="P119" s="115"/>
      <c r="Q119" s="115"/>
      <c r="R119" s="115"/>
      <c r="S119" s="115"/>
      <c r="T119" s="89"/>
      <c r="U119" s="48"/>
      <c r="V119" s="36" t="s">
        <v>125</v>
      </c>
    </row>
    <row r="120" spans="1:22" ht="56.25" customHeight="1">
      <c r="A120" s="37">
        <v>6</v>
      </c>
      <c r="B120" s="118" t="s">
        <v>132</v>
      </c>
      <c r="C120" s="119"/>
      <c r="D120" s="172">
        <v>7</v>
      </c>
      <c r="E120" s="172"/>
      <c r="F120" s="173"/>
      <c r="G120" s="174">
        <v>0</v>
      </c>
      <c r="H120" s="175"/>
      <c r="I120" s="34" t="s">
        <v>133</v>
      </c>
      <c r="J120" s="88" t="s">
        <v>245</v>
      </c>
      <c r="K120" s="115"/>
      <c r="L120" s="115"/>
      <c r="M120" s="115"/>
      <c r="N120" s="115"/>
      <c r="O120" s="115"/>
      <c r="P120" s="115"/>
      <c r="Q120" s="115"/>
      <c r="R120" s="115"/>
      <c r="S120" s="115"/>
      <c r="T120" s="89"/>
      <c r="U120" s="48"/>
      <c r="V120" s="36" t="s">
        <v>125</v>
      </c>
    </row>
    <row r="121" spans="1:22" ht="58.5" customHeight="1">
      <c r="A121" s="37"/>
      <c r="B121" s="118" t="s">
        <v>134</v>
      </c>
      <c r="C121" s="119"/>
      <c r="D121" s="172">
        <v>1</v>
      </c>
      <c r="E121" s="172"/>
      <c r="F121" s="173"/>
      <c r="G121" s="174">
        <v>0</v>
      </c>
      <c r="H121" s="175"/>
      <c r="I121" s="34" t="s">
        <v>124</v>
      </c>
      <c r="J121" s="88" t="s">
        <v>245</v>
      </c>
      <c r="K121" s="115"/>
      <c r="L121" s="115"/>
      <c r="M121" s="115"/>
      <c r="N121" s="115"/>
      <c r="O121" s="115"/>
      <c r="P121" s="115"/>
      <c r="Q121" s="115"/>
      <c r="R121" s="115"/>
      <c r="S121" s="115"/>
      <c r="T121" s="89"/>
      <c r="U121" s="48"/>
      <c r="V121" s="36" t="s">
        <v>135</v>
      </c>
    </row>
    <row r="122" spans="1:22" ht="54.75" customHeight="1">
      <c r="A122" s="37">
        <v>8</v>
      </c>
      <c r="B122" s="118" t="s">
        <v>136</v>
      </c>
      <c r="C122" s="119"/>
      <c r="D122" s="172">
        <v>2</v>
      </c>
      <c r="E122" s="172"/>
      <c r="F122" s="173"/>
      <c r="G122" s="174">
        <v>0</v>
      </c>
      <c r="H122" s="175"/>
      <c r="I122" s="34" t="s">
        <v>129</v>
      </c>
      <c r="J122" s="88" t="s">
        <v>245</v>
      </c>
      <c r="K122" s="115"/>
      <c r="L122" s="115"/>
      <c r="M122" s="115"/>
      <c r="N122" s="115"/>
      <c r="O122" s="115"/>
      <c r="P122" s="115"/>
      <c r="Q122" s="115"/>
      <c r="R122" s="115"/>
      <c r="S122" s="115"/>
      <c r="T122" s="89"/>
      <c r="U122" s="48"/>
      <c r="V122" s="36" t="s">
        <v>135</v>
      </c>
    </row>
    <row r="123" spans="1:22" ht="63.75" customHeight="1">
      <c r="A123" s="37">
        <v>9</v>
      </c>
      <c r="B123" s="118" t="s">
        <v>137</v>
      </c>
      <c r="C123" s="119"/>
      <c r="D123" s="172">
        <v>1</v>
      </c>
      <c r="E123" s="172"/>
      <c r="F123" s="173"/>
      <c r="G123" s="174">
        <v>0</v>
      </c>
      <c r="H123" s="175"/>
      <c r="I123" s="34" t="s">
        <v>124</v>
      </c>
      <c r="J123" s="88" t="s">
        <v>245</v>
      </c>
      <c r="K123" s="115"/>
      <c r="L123" s="115"/>
      <c r="M123" s="115"/>
      <c r="N123" s="115"/>
      <c r="O123" s="115"/>
      <c r="P123" s="115"/>
      <c r="Q123" s="115"/>
      <c r="R123" s="115"/>
      <c r="S123" s="115"/>
      <c r="T123" s="89"/>
      <c r="U123" s="48"/>
      <c r="V123" s="36" t="s">
        <v>135</v>
      </c>
    </row>
    <row r="124" spans="1:22" ht="58.5" customHeight="1">
      <c r="A124" s="37">
        <v>10</v>
      </c>
      <c r="B124" s="118" t="s">
        <v>138</v>
      </c>
      <c r="C124" s="119"/>
      <c r="D124" s="172">
        <v>3</v>
      </c>
      <c r="E124" s="172"/>
      <c r="F124" s="173"/>
      <c r="G124" s="174">
        <v>0</v>
      </c>
      <c r="H124" s="175"/>
      <c r="I124" s="34" t="s">
        <v>127</v>
      </c>
      <c r="J124" s="88" t="s">
        <v>245</v>
      </c>
      <c r="K124" s="115"/>
      <c r="L124" s="115"/>
      <c r="M124" s="115"/>
      <c r="N124" s="115"/>
      <c r="O124" s="115"/>
      <c r="P124" s="115"/>
      <c r="Q124" s="115"/>
      <c r="R124" s="115"/>
      <c r="S124" s="115"/>
      <c r="T124" s="89"/>
      <c r="U124" s="48"/>
      <c r="V124" s="36" t="s">
        <v>139</v>
      </c>
    </row>
    <row r="125" spans="1:22" ht="54.75" customHeight="1">
      <c r="A125" s="37">
        <v>11</v>
      </c>
      <c r="B125" s="118" t="s">
        <v>140</v>
      </c>
      <c r="C125" s="119"/>
      <c r="D125" s="172">
        <v>1</v>
      </c>
      <c r="E125" s="172"/>
      <c r="F125" s="173"/>
      <c r="G125" s="183">
        <v>0</v>
      </c>
      <c r="H125" s="183"/>
      <c r="I125" s="34" t="s">
        <v>124</v>
      </c>
      <c r="J125" s="88" t="s">
        <v>245</v>
      </c>
      <c r="K125" s="115"/>
      <c r="L125" s="115"/>
      <c r="M125" s="115"/>
      <c r="N125" s="115"/>
      <c r="O125" s="115"/>
      <c r="P125" s="115"/>
      <c r="Q125" s="115"/>
      <c r="R125" s="115"/>
      <c r="S125" s="115"/>
      <c r="T125" s="89"/>
      <c r="U125" s="48"/>
      <c r="V125" s="36" t="s">
        <v>139</v>
      </c>
    </row>
    <row r="126" spans="1:22" ht="41.25" customHeight="1">
      <c r="A126" s="37">
        <v>12</v>
      </c>
      <c r="B126" s="118" t="s">
        <v>246</v>
      </c>
      <c r="C126" s="119"/>
      <c r="D126" s="172">
        <v>1</v>
      </c>
      <c r="E126" s="172"/>
      <c r="F126" s="173"/>
      <c r="G126" s="174">
        <v>0</v>
      </c>
      <c r="H126" s="175"/>
      <c r="I126" s="34" t="s">
        <v>124</v>
      </c>
      <c r="J126" s="88" t="s">
        <v>245</v>
      </c>
      <c r="K126" s="115"/>
      <c r="L126" s="115"/>
      <c r="M126" s="115"/>
      <c r="N126" s="115"/>
      <c r="O126" s="115"/>
      <c r="P126" s="115"/>
      <c r="Q126" s="115"/>
      <c r="R126" s="115"/>
      <c r="S126" s="115"/>
      <c r="T126" s="89"/>
      <c r="U126" s="48"/>
      <c r="V126" s="36" t="s">
        <v>141</v>
      </c>
    </row>
    <row r="127" spans="1:22" ht="41.25" customHeight="1">
      <c r="A127" s="37">
        <v>13</v>
      </c>
      <c r="B127" s="118" t="s">
        <v>142</v>
      </c>
      <c r="C127" s="119"/>
      <c r="D127" s="172">
        <v>3</v>
      </c>
      <c r="E127" s="172"/>
      <c r="F127" s="173"/>
      <c r="G127" s="174">
        <v>0</v>
      </c>
      <c r="H127" s="175"/>
      <c r="I127" s="34" t="s">
        <v>127</v>
      </c>
      <c r="J127" s="88" t="s">
        <v>245</v>
      </c>
      <c r="K127" s="115"/>
      <c r="L127" s="115"/>
      <c r="M127" s="115"/>
      <c r="N127" s="115"/>
      <c r="O127" s="115"/>
      <c r="P127" s="115"/>
      <c r="Q127" s="115"/>
      <c r="R127" s="115"/>
      <c r="S127" s="115"/>
      <c r="T127" s="89"/>
      <c r="U127" s="48"/>
      <c r="V127" s="36" t="s">
        <v>141</v>
      </c>
    </row>
    <row r="128" spans="1:22" ht="54.75" customHeight="1">
      <c r="A128" s="37">
        <v>14</v>
      </c>
      <c r="B128" s="118" t="s">
        <v>143</v>
      </c>
      <c r="C128" s="119"/>
      <c r="D128" s="172">
        <v>2</v>
      </c>
      <c r="E128" s="172"/>
      <c r="F128" s="173"/>
      <c r="G128" s="174">
        <v>0</v>
      </c>
      <c r="H128" s="175"/>
      <c r="I128" s="34" t="s">
        <v>129</v>
      </c>
      <c r="J128" s="88" t="s">
        <v>245</v>
      </c>
      <c r="K128" s="115"/>
      <c r="L128" s="115"/>
      <c r="M128" s="115"/>
      <c r="N128" s="115"/>
      <c r="O128" s="115"/>
      <c r="P128" s="115"/>
      <c r="Q128" s="115"/>
      <c r="R128" s="115"/>
      <c r="S128" s="115"/>
      <c r="T128" s="89"/>
      <c r="U128" s="48"/>
      <c r="V128" s="36" t="s">
        <v>141</v>
      </c>
    </row>
    <row r="129" spans="1:22" ht="41.25" customHeight="1">
      <c r="A129" s="37">
        <v>15</v>
      </c>
      <c r="B129" s="118" t="s">
        <v>144</v>
      </c>
      <c r="C129" s="119"/>
      <c r="D129" s="172">
        <v>1</v>
      </c>
      <c r="E129" s="172"/>
      <c r="F129" s="173"/>
      <c r="G129" s="174">
        <v>0</v>
      </c>
      <c r="H129" s="175"/>
      <c r="I129" s="34" t="s">
        <v>124</v>
      </c>
      <c r="J129" s="88" t="s">
        <v>245</v>
      </c>
      <c r="K129" s="115"/>
      <c r="L129" s="115"/>
      <c r="M129" s="115"/>
      <c r="N129" s="115"/>
      <c r="O129" s="115"/>
      <c r="P129" s="115"/>
      <c r="Q129" s="115"/>
      <c r="R129" s="115"/>
      <c r="S129" s="115"/>
      <c r="T129" s="89"/>
      <c r="U129" s="48"/>
      <c r="V129" s="36" t="s">
        <v>141</v>
      </c>
    </row>
    <row r="130" spans="1:22" ht="41.25" customHeight="1">
      <c r="A130" s="37">
        <v>16</v>
      </c>
      <c r="B130" s="118" t="s">
        <v>145</v>
      </c>
      <c r="C130" s="119"/>
      <c r="D130" s="172">
        <v>1</v>
      </c>
      <c r="E130" s="172"/>
      <c r="F130" s="173"/>
      <c r="G130" s="174">
        <v>0</v>
      </c>
      <c r="H130" s="175"/>
      <c r="I130" s="34" t="s">
        <v>124</v>
      </c>
      <c r="J130" s="88" t="s">
        <v>245</v>
      </c>
      <c r="K130" s="115"/>
      <c r="L130" s="115"/>
      <c r="M130" s="115"/>
      <c r="N130" s="115"/>
      <c r="O130" s="115"/>
      <c r="P130" s="115"/>
      <c r="Q130" s="115"/>
      <c r="R130" s="115"/>
      <c r="S130" s="115"/>
      <c r="T130" s="89"/>
      <c r="U130" s="48"/>
      <c r="V130" s="36" t="s">
        <v>141</v>
      </c>
    </row>
    <row r="131" spans="1:22" ht="54.75" customHeight="1">
      <c r="A131" s="37">
        <v>17</v>
      </c>
      <c r="B131" s="118" t="s">
        <v>146</v>
      </c>
      <c r="C131" s="119"/>
      <c r="D131" s="172">
        <v>1</v>
      </c>
      <c r="E131" s="172"/>
      <c r="F131" s="173"/>
      <c r="G131" s="174">
        <v>0</v>
      </c>
      <c r="H131" s="175"/>
      <c r="I131" s="34" t="s">
        <v>124</v>
      </c>
      <c r="J131" s="88" t="s">
        <v>245</v>
      </c>
      <c r="K131" s="115"/>
      <c r="L131" s="115"/>
      <c r="M131" s="115"/>
      <c r="N131" s="115"/>
      <c r="O131" s="115"/>
      <c r="P131" s="115"/>
      <c r="Q131" s="115"/>
      <c r="R131" s="115"/>
      <c r="S131" s="115"/>
      <c r="T131" s="89"/>
      <c r="U131" s="48"/>
      <c r="V131" s="36" t="s">
        <v>141</v>
      </c>
    </row>
    <row r="132" spans="1:22" ht="41.25" customHeight="1">
      <c r="A132" s="38">
        <v>18</v>
      </c>
      <c r="B132" s="118" t="s">
        <v>147</v>
      </c>
      <c r="C132" s="119"/>
      <c r="D132" s="172">
        <v>2</v>
      </c>
      <c r="E132" s="172"/>
      <c r="F132" s="173"/>
      <c r="G132" s="174">
        <v>0</v>
      </c>
      <c r="H132" s="175"/>
      <c r="I132" s="34" t="s">
        <v>129</v>
      </c>
      <c r="J132" s="88" t="s">
        <v>245</v>
      </c>
      <c r="K132" s="115"/>
      <c r="L132" s="115"/>
      <c r="M132" s="115"/>
      <c r="N132" s="115"/>
      <c r="O132" s="115"/>
      <c r="P132" s="115"/>
      <c r="Q132" s="115"/>
      <c r="R132" s="115"/>
      <c r="S132" s="115"/>
      <c r="T132" s="89"/>
      <c r="U132" s="48"/>
      <c r="V132" s="36" t="s">
        <v>148</v>
      </c>
    </row>
    <row r="133" spans="1:22" ht="26.25">
      <c r="A133" s="38">
        <v>19</v>
      </c>
      <c r="B133" s="118" t="s">
        <v>149</v>
      </c>
      <c r="C133" s="119"/>
      <c r="D133" s="172">
        <v>1</v>
      </c>
      <c r="E133" s="172"/>
      <c r="F133" s="173"/>
      <c r="G133" s="174">
        <v>0</v>
      </c>
      <c r="H133" s="175"/>
      <c r="I133" s="34" t="s">
        <v>124</v>
      </c>
      <c r="J133" s="88" t="s">
        <v>245</v>
      </c>
      <c r="K133" s="115"/>
      <c r="L133" s="115"/>
      <c r="M133" s="115"/>
      <c r="N133" s="115"/>
      <c r="O133" s="115"/>
      <c r="P133" s="115"/>
      <c r="Q133" s="115"/>
      <c r="R133" s="115"/>
      <c r="S133" s="115"/>
      <c r="T133" s="89"/>
      <c r="U133" s="48"/>
      <c r="V133" s="36"/>
    </row>
    <row r="134" spans="1:22" ht="41.25" customHeight="1" thickBot="1">
      <c r="A134" s="39">
        <v>20</v>
      </c>
      <c r="B134" s="181" t="s">
        <v>150</v>
      </c>
      <c r="C134" s="182"/>
      <c r="D134" s="172">
        <v>2</v>
      </c>
      <c r="E134" s="172"/>
      <c r="F134" s="173"/>
      <c r="G134" s="174">
        <v>0</v>
      </c>
      <c r="H134" s="175"/>
      <c r="I134" s="34" t="s">
        <v>129</v>
      </c>
      <c r="J134" s="88" t="s">
        <v>245</v>
      </c>
      <c r="K134" s="115"/>
      <c r="L134" s="115"/>
      <c r="M134" s="115"/>
      <c r="N134" s="115"/>
      <c r="O134" s="115"/>
      <c r="P134" s="115"/>
      <c r="Q134" s="115"/>
      <c r="R134" s="115"/>
      <c r="S134" s="115"/>
      <c r="T134" s="89"/>
      <c r="U134" s="49"/>
      <c r="V134" s="50" t="s">
        <v>148</v>
      </c>
    </row>
    <row r="135" spans="1:22" ht="30.75" thickBot="1">
      <c r="A135" s="21"/>
      <c r="B135" s="176" t="s">
        <v>151</v>
      </c>
      <c r="C135" s="169"/>
      <c r="D135" s="79"/>
      <c r="E135" s="79"/>
      <c r="F135" s="79"/>
      <c r="G135" s="79"/>
      <c r="H135" s="79"/>
      <c r="I135" s="79"/>
      <c r="J135" s="79"/>
      <c r="K135" s="79"/>
      <c r="L135" s="79"/>
      <c r="M135" s="79"/>
      <c r="N135" s="79"/>
      <c r="O135" s="79"/>
      <c r="P135" s="79"/>
      <c r="Q135" s="79"/>
      <c r="R135" s="79"/>
      <c r="S135" s="79"/>
      <c r="T135" s="79"/>
      <c r="U135" s="79"/>
      <c r="V135" s="80"/>
    </row>
    <row r="136" spans="1:22" ht="53.25" customHeight="1">
      <c r="A136" s="58">
        <v>1</v>
      </c>
      <c r="B136" s="108" t="s">
        <v>152</v>
      </c>
      <c r="C136" s="109"/>
      <c r="D136" s="120">
        <v>1</v>
      </c>
      <c r="E136" s="177"/>
      <c r="F136" s="178"/>
      <c r="G136" s="179"/>
      <c r="H136" s="180"/>
      <c r="I136" s="32">
        <f>D136*0.75</f>
        <v>0.75</v>
      </c>
      <c r="J136" s="120" t="s">
        <v>245</v>
      </c>
      <c r="K136" s="177"/>
      <c r="L136" s="177"/>
      <c r="M136" s="177"/>
      <c r="N136" s="177"/>
      <c r="O136" s="177"/>
      <c r="P136" s="177"/>
      <c r="Q136" s="177"/>
      <c r="R136" s="177"/>
      <c r="S136" s="177"/>
      <c r="T136" s="121"/>
      <c r="U136" s="60"/>
      <c r="V136" s="73" t="s">
        <v>258</v>
      </c>
    </row>
    <row r="137" spans="1:22" ht="53.25" customHeight="1">
      <c r="A137" s="28">
        <v>2</v>
      </c>
      <c r="B137" s="108" t="s">
        <v>153</v>
      </c>
      <c r="C137" s="109"/>
      <c r="D137" s="108">
        <v>1</v>
      </c>
      <c r="E137" s="109"/>
      <c r="F137" s="170"/>
      <c r="G137" s="171"/>
      <c r="H137" s="161"/>
      <c r="I137" s="33">
        <f t="shared" ref="I137:I150" si="3">D137*0.75</f>
        <v>0.75</v>
      </c>
      <c r="J137" s="108" t="s">
        <v>245</v>
      </c>
      <c r="K137" s="109"/>
      <c r="L137" s="109"/>
      <c r="M137" s="109"/>
      <c r="N137" s="109"/>
      <c r="O137" s="109"/>
      <c r="P137" s="109"/>
      <c r="Q137" s="109"/>
      <c r="R137" s="109"/>
      <c r="S137" s="109"/>
      <c r="T137" s="110"/>
      <c r="U137" s="61"/>
      <c r="V137" s="22" t="s">
        <v>258</v>
      </c>
    </row>
    <row r="138" spans="1:22" ht="53.25" customHeight="1">
      <c r="A138" s="28">
        <v>3</v>
      </c>
      <c r="B138" s="108" t="s">
        <v>154</v>
      </c>
      <c r="C138" s="109"/>
      <c r="D138" s="108">
        <v>1</v>
      </c>
      <c r="E138" s="109"/>
      <c r="F138" s="170"/>
      <c r="G138" s="171"/>
      <c r="H138" s="161"/>
      <c r="I138" s="33">
        <f t="shared" si="3"/>
        <v>0.75</v>
      </c>
      <c r="J138" s="108" t="s">
        <v>245</v>
      </c>
      <c r="K138" s="109"/>
      <c r="L138" s="109"/>
      <c r="M138" s="109"/>
      <c r="N138" s="109"/>
      <c r="O138" s="109"/>
      <c r="P138" s="109"/>
      <c r="Q138" s="109"/>
      <c r="R138" s="109"/>
      <c r="S138" s="109"/>
      <c r="T138" s="110"/>
      <c r="U138" s="61"/>
      <c r="V138" s="22" t="s">
        <v>258</v>
      </c>
    </row>
    <row r="139" spans="1:22" ht="53.25" customHeight="1">
      <c r="A139" s="28">
        <v>4</v>
      </c>
      <c r="B139" s="108" t="s">
        <v>155</v>
      </c>
      <c r="C139" s="109"/>
      <c r="D139" s="108">
        <v>1</v>
      </c>
      <c r="E139" s="109"/>
      <c r="F139" s="170"/>
      <c r="G139" s="171"/>
      <c r="H139" s="161"/>
      <c r="I139" s="33">
        <f t="shared" si="3"/>
        <v>0.75</v>
      </c>
      <c r="J139" s="108" t="s">
        <v>245</v>
      </c>
      <c r="K139" s="109"/>
      <c r="L139" s="109"/>
      <c r="M139" s="109"/>
      <c r="N139" s="109"/>
      <c r="O139" s="109"/>
      <c r="P139" s="109"/>
      <c r="Q139" s="109"/>
      <c r="R139" s="109"/>
      <c r="S139" s="109"/>
      <c r="T139" s="110"/>
      <c r="U139" s="62"/>
      <c r="V139" s="22" t="s">
        <v>258</v>
      </c>
    </row>
    <row r="140" spans="1:22" ht="53.25" customHeight="1">
      <c r="A140" s="28">
        <v>5</v>
      </c>
      <c r="B140" s="108" t="s">
        <v>156</v>
      </c>
      <c r="C140" s="109"/>
      <c r="D140" s="159">
        <v>2</v>
      </c>
      <c r="E140" s="160"/>
      <c r="F140" s="161"/>
      <c r="G140" s="162"/>
      <c r="H140" s="163"/>
      <c r="I140" s="33">
        <f t="shared" si="3"/>
        <v>1.5</v>
      </c>
      <c r="J140" s="108" t="s">
        <v>245</v>
      </c>
      <c r="K140" s="109"/>
      <c r="L140" s="109"/>
      <c r="M140" s="109"/>
      <c r="N140" s="109"/>
      <c r="O140" s="109"/>
      <c r="P140" s="109"/>
      <c r="Q140" s="109"/>
      <c r="R140" s="109"/>
      <c r="S140" s="109"/>
      <c r="T140" s="110"/>
      <c r="U140" s="62"/>
      <c r="V140" s="22" t="s">
        <v>258</v>
      </c>
    </row>
    <row r="141" spans="1:22" ht="53.25" customHeight="1">
      <c r="A141" s="28">
        <v>6</v>
      </c>
      <c r="B141" s="108" t="s">
        <v>157</v>
      </c>
      <c r="C141" s="109"/>
      <c r="D141" s="159">
        <v>2</v>
      </c>
      <c r="E141" s="160"/>
      <c r="F141" s="161"/>
      <c r="G141" s="162">
        <v>1</v>
      </c>
      <c r="H141" s="163"/>
      <c r="I141" s="33">
        <f t="shared" si="3"/>
        <v>1.5</v>
      </c>
      <c r="J141" s="108" t="s">
        <v>245</v>
      </c>
      <c r="K141" s="109"/>
      <c r="L141" s="109"/>
      <c r="M141" s="109"/>
      <c r="N141" s="109"/>
      <c r="O141" s="109"/>
      <c r="P141" s="109"/>
      <c r="Q141" s="109"/>
      <c r="R141" s="109"/>
      <c r="S141" s="109"/>
      <c r="T141" s="110"/>
      <c r="U141" s="62"/>
      <c r="V141" s="22" t="s">
        <v>258</v>
      </c>
    </row>
    <row r="142" spans="1:22" ht="79.5" customHeight="1">
      <c r="A142" s="28">
        <v>7</v>
      </c>
      <c r="B142" s="108" t="s">
        <v>158</v>
      </c>
      <c r="C142" s="109"/>
      <c r="D142" s="159">
        <v>1</v>
      </c>
      <c r="E142" s="160"/>
      <c r="F142" s="161"/>
      <c r="G142" s="162">
        <v>1</v>
      </c>
      <c r="H142" s="163"/>
      <c r="I142" s="33">
        <f t="shared" si="3"/>
        <v>0.75</v>
      </c>
      <c r="J142" s="108" t="s">
        <v>245</v>
      </c>
      <c r="K142" s="109"/>
      <c r="L142" s="109"/>
      <c r="M142" s="109"/>
      <c r="N142" s="109"/>
      <c r="O142" s="109"/>
      <c r="P142" s="109"/>
      <c r="Q142" s="109"/>
      <c r="R142" s="109"/>
      <c r="S142" s="109"/>
      <c r="T142" s="110"/>
      <c r="U142" s="62"/>
      <c r="V142" s="22" t="s">
        <v>258</v>
      </c>
    </row>
    <row r="143" spans="1:22" ht="53.25" customHeight="1">
      <c r="A143" s="28">
        <v>8</v>
      </c>
      <c r="B143" s="108" t="s">
        <v>159</v>
      </c>
      <c r="C143" s="109"/>
      <c r="D143" s="159">
        <v>1</v>
      </c>
      <c r="E143" s="160"/>
      <c r="F143" s="161"/>
      <c r="G143" s="162">
        <v>1</v>
      </c>
      <c r="H143" s="163"/>
      <c r="I143" s="33">
        <f t="shared" si="3"/>
        <v>0.75</v>
      </c>
      <c r="J143" s="108" t="s">
        <v>245</v>
      </c>
      <c r="K143" s="109"/>
      <c r="L143" s="109"/>
      <c r="M143" s="109"/>
      <c r="N143" s="109"/>
      <c r="O143" s="109"/>
      <c r="P143" s="109"/>
      <c r="Q143" s="109"/>
      <c r="R143" s="109"/>
      <c r="S143" s="109"/>
      <c r="T143" s="110"/>
      <c r="U143" s="62"/>
      <c r="V143" s="22" t="s">
        <v>258</v>
      </c>
    </row>
    <row r="144" spans="1:22" ht="53.25" customHeight="1">
      <c r="A144" s="28">
        <v>9</v>
      </c>
      <c r="B144" s="108" t="s">
        <v>160</v>
      </c>
      <c r="C144" s="109"/>
      <c r="D144" s="159">
        <v>1</v>
      </c>
      <c r="E144" s="160"/>
      <c r="F144" s="161"/>
      <c r="G144" s="162"/>
      <c r="H144" s="163"/>
      <c r="I144" s="33">
        <f t="shared" si="3"/>
        <v>0.75</v>
      </c>
      <c r="J144" s="108" t="s">
        <v>245</v>
      </c>
      <c r="K144" s="109"/>
      <c r="L144" s="109"/>
      <c r="M144" s="109"/>
      <c r="N144" s="109"/>
      <c r="O144" s="109"/>
      <c r="P144" s="109"/>
      <c r="Q144" s="109"/>
      <c r="R144" s="109"/>
      <c r="S144" s="109"/>
      <c r="T144" s="110"/>
      <c r="U144" s="62"/>
      <c r="V144" s="22" t="s">
        <v>258</v>
      </c>
    </row>
    <row r="145" spans="1:22" ht="53.25" customHeight="1">
      <c r="A145" s="28">
        <v>10</v>
      </c>
      <c r="B145" s="108" t="s">
        <v>161</v>
      </c>
      <c r="C145" s="109"/>
      <c r="D145" s="159">
        <v>1</v>
      </c>
      <c r="E145" s="160"/>
      <c r="F145" s="161"/>
      <c r="G145" s="162"/>
      <c r="H145" s="163"/>
      <c r="I145" s="33">
        <f t="shared" si="3"/>
        <v>0.75</v>
      </c>
      <c r="J145" s="108" t="s">
        <v>245</v>
      </c>
      <c r="K145" s="109"/>
      <c r="L145" s="109"/>
      <c r="M145" s="109"/>
      <c r="N145" s="109"/>
      <c r="O145" s="109"/>
      <c r="P145" s="109"/>
      <c r="Q145" s="109"/>
      <c r="R145" s="109"/>
      <c r="S145" s="109"/>
      <c r="T145" s="110"/>
      <c r="U145" s="62"/>
      <c r="V145" s="22" t="s">
        <v>258</v>
      </c>
    </row>
    <row r="146" spans="1:22" ht="53.25" customHeight="1">
      <c r="A146" s="28">
        <v>11</v>
      </c>
      <c r="B146" s="108" t="s">
        <v>162</v>
      </c>
      <c r="C146" s="109"/>
      <c r="D146" s="159">
        <v>1</v>
      </c>
      <c r="E146" s="160"/>
      <c r="F146" s="161"/>
      <c r="G146" s="162">
        <v>1</v>
      </c>
      <c r="H146" s="163"/>
      <c r="I146" s="33">
        <f t="shared" si="3"/>
        <v>0.75</v>
      </c>
      <c r="J146" s="108" t="s">
        <v>245</v>
      </c>
      <c r="K146" s="109"/>
      <c r="L146" s="109"/>
      <c r="M146" s="109"/>
      <c r="N146" s="109"/>
      <c r="O146" s="109"/>
      <c r="P146" s="109"/>
      <c r="Q146" s="109"/>
      <c r="R146" s="109"/>
      <c r="S146" s="109"/>
      <c r="T146" s="110"/>
      <c r="U146" s="62"/>
      <c r="V146" s="22" t="s">
        <v>258</v>
      </c>
    </row>
    <row r="147" spans="1:22" ht="79.5" customHeight="1">
      <c r="A147" s="28">
        <v>12</v>
      </c>
      <c r="B147" s="108" t="s">
        <v>163</v>
      </c>
      <c r="C147" s="109"/>
      <c r="D147" s="159">
        <v>1</v>
      </c>
      <c r="E147" s="160"/>
      <c r="F147" s="161"/>
      <c r="G147" s="162"/>
      <c r="H147" s="163"/>
      <c r="I147" s="33">
        <f t="shared" si="3"/>
        <v>0.75</v>
      </c>
      <c r="J147" s="108" t="s">
        <v>245</v>
      </c>
      <c r="K147" s="109"/>
      <c r="L147" s="109"/>
      <c r="M147" s="109"/>
      <c r="N147" s="109"/>
      <c r="O147" s="109"/>
      <c r="P147" s="109"/>
      <c r="Q147" s="109"/>
      <c r="R147" s="109"/>
      <c r="S147" s="109"/>
      <c r="T147" s="110"/>
      <c r="U147" s="62"/>
      <c r="V147" s="22" t="s">
        <v>258</v>
      </c>
    </row>
    <row r="148" spans="1:22" ht="79.5" customHeight="1">
      <c r="A148" s="28">
        <v>13</v>
      </c>
      <c r="B148" s="108" t="s">
        <v>164</v>
      </c>
      <c r="C148" s="109"/>
      <c r="D148" s="159">
        <v>1</v>
      </c>
      <c r="E148" s="160"/>
      <c r="F148" s="161"/>
      <c r="G148" s="162"/>
      <c r="H148" s="163"/>
      <c r="I148" s="33">
        <f t="shared" si="3"/>
        <v>0.75</v>
      </c>
      <c r="J148" s="108" t="s">
        <v>245</v>
      </c>
      <c r="K148" s="109"/>
      <c r="L148" s="109"/>
      <c r="M148" s="109"/>
      <c r="N148" s="109"/>
      <c r="O148" s="109"/>
      <c r="P148" s="109"/>
      <c r="Q148" s="109"/>
      <c r="R148" s="109"/>
      <c r="S148" s="109"/>
      <c r="T148" s="110"/>
      <c r="U148" s="62"/>
      <c r="V148" s="22" t="s">
        <v>258</v>
      </c>
    </row>
    <row r="149" spans="1:22" ht="79.5" customHeight="1">
      <c r="A149" s="28">
        <v>14</v>
      </c>
      <c r="B149" s="108" t="s">
        <v>165</v>
      </c>
      <c r="C149" s="110"/>
      <c r="D149" s="159">
        <v>1</v>
      </c>
      <c r="E149" s="160"/>
      <c r="F149" s="161"/>
      <c r="G149" s="162"/>
      <c r="H149" s="163"/>
      <c r="I149" s="33">
        <f t="shared" si="3"/>
        <v>0.75</v>
      </c>
      <c r="J149" s="108" t="s">
        <v>245</v>
      </c>
      <c r="K149" s="109"/>
      <c r="L149" s="109"/>
      <c r="M149" s="109"/>
      <c r="N149" s="109"/>
      <c r="O149" s="109"/>
      <c r="P149" s="109"/>
      <c r="Q149" s="109"/>
      <c r="R149" s="109"/>
      <c r="S149" s="109"/>
      <c r="T149" s="110"/>
      <c r="U149" s="62"/>
      <c r="V149" s="22" t="s">
        <v>258</v>
      </c>
    </row>
    <row r="150" spans="1:22" ht="26.25">
      <c r="A150" s="28">
        <v>15</v>
      </c>
      <c r="B150" s="108" t="s">
        <v>166</v>
      </c>
      <c r="C150" s="110"/>
      <c r="D150" s="159">
        <v>1</v>
      </c>
      <c r="E150" s="160"/>
      <c r="F150" s="161"/>
      <c r="G150" s="162">
        <v>1</v>
      </c>
      <c r="H150" s="163"/>
      <c r="I150" s="33">
        <f t="shared" si="3"/>
        <v>0.75</v>
      </c>
      <c r="J150" s="108" t="s">
        <v>245</v>
      </c>
      <c r="K150" s="109"/>
      <c r="L150" s="109"/>
      <c r="M150" s="109"/>
      <c r="N150" s="109"/>
      <c r="O150" s="109"/>
      <c r="P150" s="109"/>
      <c r="Q150" s="109"/>
      <c r="R150" s="109"/>
      <c r="S150" s="109"/>
      <c r="T150" s="110"/>
      <c r="U150" s="62"/>
      <c r="V150" s="22" t="s">
        <v>258</v>
      </c>
    </row>
    <row r="151" spans="1:22" ht="79.5" customHeight="1">
      <c r="A151" s="28">
        <v>16</v>
      </c>
      <c r="B151" s="108" t="s">
        <v>167</v>
      </c>
      <c r="C151" s="110"/>
      <c r="D151" s="159">
        <v>0</v>
      </c>
      <c r="E151" s="160"/>
      <c r="F151" s="161"/>
      <c r="G151" s="162">
        <v>1</v>
      </c>
      <c r="H151" s="163"/>
      <c r="I151" s="33">
        <f>G151*0.75</f>
        <v>0.75</v>
      </c>
      <c r="J151" s="108" t="s">
        <v>245</v>
      </c>
      <c r="K151" s="109"/>
      <c r="L151" s="109"/>
      <c r="M151" s="109"/>
      <c r="N151" s="109"/>
      <c r="O151" s="109"/>
      <c r="P151" s="109"/>
      <c r="Q151" s="109"/>
      <c r="R151" s="109"/>
      <c r="S151" s="109"/>
      <c r="T151" s="110"/>
      <c r="U151" s="62"/>
      <c r="V151" s="22" t="s">
        <v>258</v>
      </c>
    </row>
    <row r="152" spans="1:22" ht="26.25">
      <c r="A152" s="28">
        <v>17</v>
      </c>
      <c r="B152" s="108" t="s">
        <v>168</v>
      </c>
      <c r="C152" s="110"/>
      <c r="D152" s="159">
        <v>0</v>
      </c>
      <c r="E152" s="160"/>
      <c r="F152" s="161"/>
      <c r="G152" s="162">
        <v>1</v>
      </c>
      <c r="H152" s="163"/>
      <c r="I152" s="33">
        <f t="shared" ref="I152:I163" si="4">G152*0.75</f>
        <v>0.75</v>
      </c>
      <c r="J152" s="108" t="s">
        <v>245</v>
      </c>
      <c r="K152" s="109"/>
      <c r="L152" s="109"/>
      <c r="M152" s="109"/>
      <c r="N152" s="109"/>
      <c r="O152" s="109"/>
      <c r="P152" s="109"/>
      <c r="Q152" s="109"/>
      <c r="R152" s="109"/>
      <c r="S152" s="109"/>
      <c r="T152" s="110"/>
      <c r="U152" s="62"/>
      <c r="V152" s="22" t="s">
        <v>258</v>
      </c>
    </row>
    <row r="153" spans="1:22" ht="53.25" customHeight="1">
      <c r="A153" s="28">
        <v>18</v>
      </c>
      <c r="B153" s="108" t="s">
        <v>169</v>
      </c>
      <c r="C153" s="110"/>
      <c r="D153" s="159">
        <v>0</v>
      </c>
      <c r="E153" s="160"/>
      <c r="F153" s="161"/>
      <c r="G153" s="162">
        <v>2</v>
      </c>
      <c r="H153" s="163"/>
      <c r="I153" s="33">
        <f t="shared" si="4"/>
        <v>1.5</v>
      </c>
      <c r="J153" s="108" t="s">
        <v>245</v>
      </c>
      <c r="K153" s="109"/>
      <c r="L153" s="109"/>
      <c r="M153" s="109"/>
      <c r="N153" s="109"/>
      <c r="O153" s="109"/>
      <c r="P153" s="109"/>
      <c r="Q153" s="109"/>
      <c r="R153" s="109"/>
      <c r="S153" s="109"/>
      <c r="T153" s="110"/>
      <c r="U153" s="62"/>
      <c r="V153" s="22" t="s">
        <v>258</v>
      </c>
    </row>
    <row r="154" spans="1:22" ht="53.25" customHeight="1">
      <c r="A154" s="28">
        <v>19</v>
      </c>
      <c r="B154" s="108" t="s">
        <v>170</v>
      </c>
      <c r="C154" s="110"/>
      <c r="D154" s="159">
        <v>0</v>
      </c>
      <c r="E154" s="160"/>
      <c r="F154" s="161"/>
      <c r="G154" s="162">
        <v>2</v>
      </c>
      <c r="H154" s="163"/>
      <c r="I154" s="33">
        <f t="shared" si="4"/>
        <v>1.5</v>
      </c>
      <c r="J154" s="108" t="s">
        <v>245</v>
      </c>
      <c r="K154" s="109"/>
      <c r="L154" s="109"/>
      <c r="M154" s="109"/>
      <c r="N154" s="109"/>
      <c r="O154" s="109"/>
      <c r="P154" s="109"/>
      <c r="Q154" s="109"/>
      <c r="R154" s="109"/>
      <c r="S154" s="109"/>
      <c r="T154" s="110"/>
      <c r="U154" s="62"/>
      <c r="V154" s="22" t="s">
        <v>258</v>
      </c>
    </row>
    <row r="155" spans="1:22" ht="53.25" customHeight="1">
      <c r="A155" s="28">
        <v>20</v>
      </c>
      <c r="B155" s="108" t="s">
        <v>171</v>
      </c>
      <c r="C155" s="110"/>
      <c r="D155" s="159">
        <v>0</v>
      </c>
      <c r="E155" s="160"/>
      <c r="F155" s="161"/>
      <c r="G155" s="162">
        <v>1</v>
      </c>
      <c r="H155" s="163"/>
      <c r="I155" s="33">
        <f t="shared" si="4"/>
        <v>0.75</v>
      </c>
      <c r="J155" s="108" t="s">
        <v>245</v>
      </c>
      <c r="K155" s="109"/>
      <c r="L155" s="109"/>
      <c r="M155" s="109"/>
      <c r="N155" s="109"/>
      <c r="O155" s="109"/>
      <c r="P155" s="109"/>
      <c r="Q155" s="109"/>
      <c r="R155" s="109"/>
      <c r="S155" s="109"/>
      <c r="T155" s="110"/>
      <c r="U155" s="62"/>
      <c r="V155" s="22" t="s">
        <v>258</v>
      </c>
    </row>
    <row r="156" spans="1:22" ht="53.25" customHeight="1">
      <c r="A156" s="28">
        <v>21</v>
      </c>
      <c r="B156" s="108" t="s">
        <v>172</v>
      </c>
      <c r="C156" s="110"/>
      <c r="D156" s="159">
        <v>0</v>
      </c>
      <c r="E156" s="160"/>
      <c r="F156" s="161"/>
      <c r="G156" s="162">
        <v>2</v>
      </c>
      <c r="H156" s="163"/>
      <c r="I156" s="33">
        <f t="shared" si="4"/>
        <v>1.5</v>
      </c>
      <c r="J156" s="108" t="s">
        <v>245</v>
      </c>
      <c r="K156" s="109"/>
      <c r="L156" s="109"/>
      <c r="M156" s="109"/>
      <c r="N156" s="109"/>
      <c r="O156" s="109"/>
      <c r="P156" s="109"/>
      <c r="Q156" s="109"/>
      <c r="R156" s="109"/>
      <c r="S156" s="109"/>
      <c r="T156" s="110"/>
      <c r="U156" s="62"/>
      <c r="V156" s="22" t="s">
        <v>258</v>
      </c>
    </row>
    <row r="157" spans="1:22" ht="53.25" customHeight="1">
      <c r="A157" s="28">
        <v>22</v>
      </c>
      <c r="B157" s="108" t="s">
        <v>173</v>
      </c>
      <c r="C157" s="110"/>
      <c r="D157" s="159">
        <v>0</v>
      </c>
      <c r="E157" s="160"/>
      <c r="F157" s="161"/>
      <c r="G157" s="162">
        <v>1</v>
      </c>
      <c r="H157" s="163"/>
      <c r="I157" s="33">
        <f t="shared" si="4"/>
        <v>0.75</v>
      </c>
      <c r="J157" s="108" t="s">
        <v>245</v>
      </c>
      <c r="K157" s="109"/>
      <c r="L157" s="109"/>
      <c r="M157" s="109"/>
      <c r="N157" s="109"/>
      <c r="O157" s="109"/>
      <c r="P157" s="109"/>
      <c r="Q157" s="109"/>
      <c r="R157" s="109"/>
      <c r="S157" s="109"/>
      <c r="T157" s="110"/>
      <c r="U157" s="62"/>
      <c r="V157" s="22" t="s">
        <v>258</v>
      </c>
    </row>
    <row r="158" spans="1:22" ht="53.25" customHeight="1">
      <c r="A158" s="28">
        <v>23</v>
      </c>
      <c r="B158" s="108" t="s">
        <v>174</v>
      </c>
      <c r="C158" s="110"/>
      <c r="D158" s="159">
        <v>0</v>
      </c>
      <c r="E158" s="160"/>
      <c r="F158" s="161"/>
      <c r="G158" s="162">
        <v>1</v>
      </c>
      <c r="H158" s="163"/>
      <c r="I158" s="33">
        <f t="shared" si="4"/>
        <v>0.75</v>
      </c>
      <c r="J158" s="108" t="s">
        <v>245</v>
      </c>
      <c r="K158" s="109"/>
      <c r="L158" s="109"/>
      <c r="M158" s="109"/>
      <c r="N158" s="109"/>
      <c r="O158" s="109"/>
      <c r="P158" s="109"/>
      <c r="Q158" s="109"/>
      <c r="R158" s="109"/>
      <c r="S158" s="109"/>
      <c r="T158" s="110"/>
      <c r="U158" s="62"/>
      <c r="V158" s="22" t="s">
        <v>258</v>
      </c>
    </row>
    <row r="159" spans="1:22" ht="26.25">
      <c r="A159" s="28">
        <v>24</v>
      </c>
      <c r="B159" s="108" t="s">
        <v>175</v>
      </c>
      <c r="C159" s="110"/>
      <c r="D159" s="159">
        <v>0</v>
      </c>
      <c r="E159" s="160"/>
      <c r="F159" s="161"/>
      <c r="G159" s="162">
        <v>2</v>
      </c>
      <c r="H159" s="163"/>
      <c r="I159" s="33">
        <f t="shared" si="4"/>
        <v>1.5</v>
      </c>
      <c r="J159" s="108" t="s">
        <v>245</v>
      </c>
      <c r="K159" s="109"/>
      <c r="L159" s="109"/>
      <c r="M159" s="109"/>
      <c r="N159" s="109"/>
      <c r="O159" s="109"/>
      <c r="P159" s="109"/>
      <c r="Q159" s="109"/>
      <c r="R159" s="109"/>
      <c r="S159" s="109"/>
      <c r="T159" s="110"/>
      <c r="U159" s="62"/>
      <c r="V159" s="22" t="s">
        <v>258</v>
      </c>
    </row>
    <row r="160" spans="1:22" ht="26.25">
      <c r="A160" s="28">
        <v>25</v>
      </c>
      <c r="B160" s="108" t="s">
        <v>176</v>
      </c>
      <c r="C160" s="110"/>
      <c r="D160" s="159">
        <v>0</v>
      </c>
      <c r="E160" s="160"/>
      <c r="F160" s="161"/>
      <c r="G160" s="162">
        <v>4</v>
      </c>
      <c r="H160" s="163"/>
      <c r="I160" s="33">
        <f t="shared" si="4"/>
        <v>3</v>
      </c>
      <c r="J160" s="108" t="s">
        <v>245</v>
      </c>
      <c r="K160" s="109"/>
      <c r="L160" s="109"/>
      <c r="M160" s="109"/>
      <c r="N160" s="109"/>
      <c r="O160" s="109"/>
      <c r="P160" s="109"/>
      <c r="Q160" s="109"/>
      <c r="R160" s="109"/>
      <c r="S160" s="109"/>
      <c r="T160" s="110"/>
      <c r="U160" s="62"/>
      <c r="V160" s="22" t="s">
        <v>258</v>
      </c>
    </row>
    <row r="161" spans="1:22" ht="26.25">
      <c r="A161" s="28">
        <v>26</v>
      </c>
      <c r="B161" s="116" t="s">
        <v>177</v>
      </c>
      <c r="C161" s="117"/>
      <c r="D161" s="159">
        <v>0</v>
      </c>
      <c r="E161" s="160"/>
      <c r="F161" s="161"/>
      <c r="G161" s="162">
        <v>2</v>
      </c>
      <c r="H161" s="163"/>
      <c r="I161" s="33">
        <f t="shared" si="4"/>
        <v>1.5</v>
      </c>
      <c r="J161" s="108" t="s">
        <v>245</v>
      </c>
      <c r="K161" s="109"/>
      <c r="L161" s="109"/>
      <c r="M161" s="109"/>
      <c r="N161" s="109"/>
      <c r="O161" s="109"/>
      <c r="P161" s="109"/>
      <c r="Q161" s="109"/>
      <c r="R161" s="109"/>
      <c r="S161" s="109"/>
      <c r="T161" s="110"/>
      <c r="U161" s="62"/>
      <c r="V161" s="22" t="s">
        <v>258</v>
      </c>
    </row>
    <row r="162" spans="1:22" ht="26.25">
      <c r="A162" s="28">
        <v>27</v>
      </c>
      <c r="B162" s="108" t="s">
        <v>178</v>
      </c>
      <c r="C162" s="110"/>
      <c r="D162" s="159">
        <v>0</v>
      </c>
      <c r="E162" s="160"/>
      <c r="F162" s="161"/>
      <c r="G162" s="162">
        <v>2</v>
      </c>
      <c r="H162" s="163"/>
      <c r="I162" s="33">
        <f t="shared" si="4"/>
        <v>1.5</v>
      </c>
      <c r="J162" s="108" t="s">
        <v>245</v>
      </c>
      <c r="K162" s="109"/>
      <c r="L162" s="109"/>
      <c r="M162" s="109"/>
      <c r="N162" s="109"/>
      <c r="O162" s="109"/>
      <c r="P162" s="109"/>
      <c r="Q162" s="109"/>
      <c r="R162" s="109"/>
      <c r="S162" s="109"/>
      <c r="T162" s="110"/>
      <c r="U162" s="62"/>
      <c r="V162" s="22" t="s">
        <v>258</v>
      </c>
    </row>
    <row r="163" spans="1:22" ht="27" thickBot="1">
      <c r="A163" s="30">
        <v>28</v>
      </c>
      <c r="B163" s="111" t="s">
        <v>179</v>
      </c>
      <c r="C163" s="113"/>
      <c r="D163" s="164">
        <v>0</v>
      </c>
      <c r="E163" s="165"/>
      <c r="F163" s="166"/>
      <c r="G163" s="167">
        <v>1</v>
      </c>
      <c r="H163" s="168"/>
      <c r="I163" s="59">
        <f t="shared" si="4"/>
        <v>0.75</v>
      </c>
      <c r="J163" s="111" t="s">
        <v>245</v>
      </c>
      <c r="K163" s="112"/>
      <c r="L163" s="112"/>
      <c r="M163" s="112"/>
      <c r="N163" s="112"/>
      <c r="O163" s="112"/>
      <c r="P163" s="112"/>
      <c r="Q163" s="112"/>
      <c r="R163" s="112"/>
      <c r="S163" s="112"/>
      <c r="T163" s="113"/>
      <c r="U163" s="63"/>
      <c r="V163" s="76" t="s">
        <v>258</v>
      </c>
    </row>
    <row r="164" spans="1:22" ht="30.75" thickBot="1">
      <c r="A164" s="21"/>
      <c r="B164" s="78" t="s">
        <v>180</v>
      </c>
      <c r="C164" s="79"/>
      <c r="D164" s="79"/>
      <c r="E164" s="79"/>
      <c r="F164" s="79"/>
      <c r="G164" s="79"/>
      <c r="H164" s="79"/>
      <c r="I164" s="79"/>
      <c r="J164" s="79"/>
      <c r="K164" s="79"/>
      <c r="L164" s="79"/>
      <c r="M164" s="79"/>
      <c r="N164" s="79"/>
      <c r="O164" s="79"/>
      <c r="P164" s="79"/>
      <c r="Q164" s="79"/>
      <c r="R164" s="79"/>
      <c r="S164" s="79"/>
      <c r="T164" s="79"/>
      <c r="U164" s="169"/>
      <c r="V164" s="80"/>
    </row>
    <row r="165" spans="1:22" ht="53.25" customHeight="1">
      <c r="A165" s="51">
        <v>1</v>
      </c>
      <c r="B165" s="81" t="s">
        <v>181</v>
      </c>
      <c r="C165" s="82"/>
      <c r="D165" s="81">
        <v>1</v>
      </c>
      <c r="E165" s="114"/>
      <c r="F165" s="155"/>
      <c r="G165" s="156">
        <v>0</v>
      </c>
      <c r="H165" s="157"/>
      <c r="I165" s="52">
        <f>D165*0.75</f>
        <v>0.75</v>
      </c>
      <c r="J165" s="81" t="s">
        <v>245</v>
      </c>
      <c r="K165" s="114"/>
      <c r="L165" s="114"/>
      <c r="M165" s="114"/>
      <c r="N165" s="114"/>
      <c r="O165" s="114"/>
      <c r="P165" s="114"/>
      <c r="Q165" s="114"/>
      <c r="R165" s="114"/>
      <c r="S165" s="114"/>
      <c r="T165" s="82"/>
      <c r="U165" s="5"/>
      <c r="V165" s="73" t="s">
        <v>258</v>
      </c>
    </row>
    <row r="166" spans="1:22" ht="53.25" customHeight="1">
      <c r="A166" s="38">
        <v>2</v>
      </c>
      <c r="B166" s="88" t="s">
        <v>182</v>
      </c>
      <c r="C166" s="89"/>
      <c r="D166" s="88">
        <v>3</v>
      </c>
      <c r="E166" s="115"/>
      <c r="F166" s="158"/>
      <c r="G166" s="147">
        <v>0</v>
      </c>
      <c r="H166" s="135"/>
      <c r="I166" s="12">
        <f t="shared" ref="I166:I193" si="5">D166*0.75</f>
        <v>2.25</v>
      </c>
      <c r="J166" s="88" t="s">
        <v>245</v>
      </c>
      <c r="K166" s="115"/>
      <c r="L166" s="115"/>
      <c r="M166" s="115"/>
      <c r="N166" s="115"/>
      <c r="O166" s="115"/>
      <c r="P166" s="115"/>
      <c r="Q166" s="115"/>
      <c r="R166" s="115"/>
      <c r="S166" s="115"/>
      <c r="T166" s="89"/>
      <c r="U166" s="5"/>
      <c r="V166" s="22" t="s">
        <v>258</v>
      </c>
    </row>
    <row r="167" spans="1:22" ht="53.25" customHeight="1">
      <c r="A167" s="38">
        <v>3</v>
      </c>
      <c r="B167" s="88" t="s">
        <v>183</v>
      </c>
      <c r="C167" s="89"/>
      <c r="D167" s="88">
        <v>3</v>
      </c>
      <c r="E167" s="115"/>
      <c r="F167" s="158"/>
      <c r="G167" s="147">
        <v>0</v>
      </c>
      <c r="H167" s="135"/>
      <c r="I167" s="12">
        <f t="shared" si="5"/>
        <v>2.25</v>
      </c>
      <c r="J167" s="88" t="s">
        <v>245</v>
      </c>
      <c r="K167" s="115"/>
      <c r="L167" s="115"/>
      <c r="M167" s="115"/>
      <c r="N167" s="115"/>
      <c r="O167" s="115"/>
      <c r="P167" s="115"/>
      <c r="Q167" s="115"/>
      <c r="R167" s="115"/>
      <c r="S167" s="115"/>
      <c r="T167" s="89"/>
      <c r="U167" s="5"/>
      <c r="V167" s="22" t="s">
        <v>258</v>
      </c>
    </row>
    <row r="168" spans="1:22" ht="53.25" customHeight="1">
      <c r="A168" s="38">
        <v>4</v>
      </c>
      <c r="B168" s="88" t="s">
        <v>184</v>
      </c>
      <c r="C168" s="89"/>
      <c r="D168" s="88">
        <v>1</v>
      </c>
      <c r="E168" s="115"/>
      <c r="F168" s="158"/>
      <c r="G168" s="147">
        <v>0</v>
      </c>
      <c r="H168" s="135"/>
      <c r="I168" s="12">
        <f t="shared" si="5"/>
        <v>0.75</v>
      </c>
      <c r="J168" s="88" t="s">
        <v>245</v>
      </c>
      <c r="K168" s="115"/>
      <c r="L168" s="115"/>
      <c r="M168" s="115"/>
      <c r="N168" s="115"/>
      <c r="O168" s="115"/>
      <c r="P168" s="115"/>
      <c r="Q168" s="115"/>
      <c r="R168" s="115"/>
      <c r="S168" s="115"/>
      <c r="T168" s="89"/>
      <c r="U168" s="14"/>
      <c r="V168" s="22" t="s">
        <v>258</v>
      </c>
    </row>
    <row r="169" spans="1:22" ht="53.25" customHeight="1">
      <c r="A169" s="38">
        <v>5</v>
      </c>
      <c r="B169" s="88" t="s">
        <v>185</v>
      </c>
      <c r="C169" s="89"/>
      <c r="D169" s="140">
        <v>3</v>
      </c>
      <c r="E169" s="134"/>
      <c r="F169" s="135"/>
      <c r="G169" s="153">
        <v>0</v>
      </c>
      <c r="H169" s="154"/>
      <c r="I169" s="12">
        <f t="shared" si="5"/>
        <v>2.25</v>
      </c>
      <c r="J169" s="88" t="s">
        <v>245</v>
      </c>
      <c r="K169" s="115"/>
      <c r="L169" s="115"/>
      <c r="M169" s="115"/>
      <c r="N169" s="115"/>
      <c r="O169" s="115"/>
      <c r="P169" s="115"/>
      <c r="Q169" s="115"/>
      <c r="R169" s="115"/>
      <c r="S169" s="115"/>
      <c r="T169" s="89"/>
      <c r="U169" s="14"/>
      <c r="V169" s="22" t="s">
        <v>258</v>
      </c>
    </row>
    <row r="170" spans="1:22" ht="53.25" customHeight="1">
      <c r="A170" s="38">
        <v>6</v>
      </c>
      <c r="B170" s="88" t="s">
        <v>186</v>
      </c>
      <c r="C170" s="89"/>
      <c r="D170" s="140">
        <v>3</v>
      </c>
      <c r="E170" s="134"/>
      <c r="F170" s="135"/>
      <c r="G170" s="153">
        <v>0</v>
      </c>
      <c r="H170" s="154"/>
      <c r="I170" s="12">
        <f t="shared" si="5"/>
        <v>2.25</v>
      </c>
      <c r="J170" s="88" t="s">
        <v>245</v>
      </c>
      <c r="K170" s="115"/>
      <c r="L170" s="115"/>
      <c r="M170" s="115"/>
      <c r="N170" s="115"/>
      <c r="O170" s="115"/>
      <c r="P170" s="115"/>
      <c r="Q170" s="115"/>
      <c r="R170" s="115"/>
      <c r="S170" s="115"/>
      <c r="T170" s="89"/>
      <c r="U170" s="14"/>
      <c r="V170" s="22" t="s">
        <v>258</v>
      </c>
    </row>
    <row r="171" spans="1:22" ht="53.25" customHeight="1">
      <c r="A171" s="38">
        <v>7</v>
      </c>
      <c r="B171" s="88" t="s">
        <v>187</v>
      </c>
      <c r="C171" s="89"/>
      <c r="D171" s="140">
        <v>2</v>
      </c>
      <c r="E171" s="134"/>
      <c r="F171" s="135"/>
      <c r="G171" s="153">
        <v>0</v>
      </c>
      <c r="H171" s="154"/>
      <c r="I171" s="12">
        <f t="shared" si="5"/>
        <v>1.5</v>
      </c>
      <c r="J171" s="88" t="s">
        <v>245</v>
      </c>
      <c r="K171" s="115"/>
      <c r="L171" s="115"/>
      <c r="M171" s="115"/>
      <c r="N171" s="115"/>
      <c r="O171" s="115"/>
      <c r="P171" s="115"/>
      <c r="Q171" s="115"/>
      <c r="R171" s="115"/>
      <c r="S171" s="115"/>
      <c r="T171" s="89"/>
      <c r="U171" s="14"/>
      <c r="V171" s="22" t="s">
        <v>258</v>
      </c>
    </row>
    <row r="172" spans="1:22" ht="53.25" customHeight="1">
      <c r="A172" s="38">
        <v>8</v>
      </c>
      <c r="B172" s="88" t="s">
        <v>188</v>
      </c>
      <c r="C172" s="89"/>
      <c r="D172" s="140">
        <v>3</v>
      </c>
      <c r="E172" s="134"/>
      <c r="F172" s="135"/>
      <c r="G172" s="153">
        <v>0</v>
      </c>
      <c r="H172" s="154"/>
      <c r="I172" s="12">
        <f t="shared" si="5"/>
        <v>2.25</v>
      </c>
      <c r="J172" s="88" t="s">
        <v>245</v>
      </c>
      <c r="K172" s="115"/>
      <c r="L172" s="115"/>
      <c r="M172" s="115"/>
      <c r="N172" s="115"/>
      <c r="O172" s="115"/>
      <c r="P172" s="115"/>
      <c r="Q172" s="115"/>
      <c r="R172" s="115"/>
      <c r="S172" s="115"/>
      <c r="T172" s="89"/>
      <c r="U172" s="14"/>
      <c r="V172" s="22" t="s">
        <v>258</v>
      </c>
    </row>
    <row r="173" spans="1:22" ht="53.25" customHeight="1">
      <c r="A173" s="38">
        <v>9</v>
      </c>
      <c r="B173" s="88" t="s">
        <v>189</v>
      </c>
      <c r="C173" s="89"/>
      <c r="D173" s="140">
        <v>3</v>
      </c>
      <c r="E173" s="134"/>
      <c r="F173" s="135"/>
      <c r="G173" s="153">
        <v>0</v>
      </c>
      <c r="H173" s="154"/>
      <c r="I173" s="12">
        <f t="shared" si="5"/>
        <v>2.25</v>
      </c>
      <c r="J173" s="88" t="s">
        <v>245</v>
      </c>
      <c r="K173" s="115"/>
      <c r="L173" s="115"/>
      <c r="M173" s="115"/>
      <c r="N173" s="115"/>
      <c r="O173" s="115"/>
      <c r="P173" s="115"/>
      <c r="Q173" s="115"/>
      <c r="R173" s="115"/>
      <c r="S173" s="115"/>
      <c r="T173" s="89"/>
      <c r="U173" s="14"/>
      <c r="V173" s="22" t="s">
        <v>258</v>
      </c>
    </row>
    <row r="174" spans="1:22" ht="53.25" customHeight="1">
      <c r="A174" s="38">
        <v>10</v>
      </c>
      <c r="B174" s="88" t="s">
        <v>190</v>
      </c>
      <c r="C174" s="89"/>
      <c r="D174" s="140">
        <v>3</v>
      </c>
      <c r="E174" s="134"/>
      <c r="F174" s="135"/>
      <c r="G174" s="153">
        <v>0</v>
      </c>
      <c r="H174" s="154"/>
      <c r="I174" s="12">
        <f t="shared" si="5"/>
        <v>2.25</v>
      </c>
      <c r="J174" s="88" t="s">
        <v>245</v>
      </c>
      <c r="K174" s="115"/>
      <c r="L174" s="115"/>
      <c r="M174" s="115"/>
      <c r="N174" s="115"/>
      <c r="O174" s="115"/>
      <c r="P174" s="115"/>
      <c r="Q174" s="115"/>
      <c r="R174" s="115"/>
      <c r="S174" s="115"/>
      <c r="T174" s="89"/>
      <c r="U174" s="14"/>
      <c r="V174" s="22" t="s">
        <v>258</v>
      </c>
    </row>
    <row r="175" spans="1:22" ht="53.25" customHeight="1">
      <c r="A175" s="38">
        <v>11</v>
      </c>
      <c r="B175" s="88" t="s">
        <v>191</v>
      </c>
      <c r="C175" s="89"/>
      <c r="D175" s="140">
        <v>2</v>
      </c>
      <c r="E175" s="134"/>
      <c r="F175" s="135"/>
      <c r="G175" s="92">
        <v>0</v>
      </c>
      <c r="H175" s="92"/>
      <c r="I175" s="12">
        <f t="shared" si="5"/>
        <v>1.5</v>
      </c>
      <c r="J175" s="88" t="s">
        <v>245</v>
      </c>
      <c r="K175" s="115"/>
      <c r="L175" s="115"/>
      <c r="M175" s="115"/>
      <c r="N175" s="115"/>
      <c r="O175" s="115"/>
      <c r="P175" s="115"/>
      <c r="Q175" s="115"/>
      <c r="R175" s="115"/>
      <c r="S175" s="115"/>
      <c r="T175" s="89"/>
      <c r="U175" s="14"/>
      <c r="V175" s="22" t="s">
        <v>258</v>
      </c>
    </row>
    <row r="176" spans="1:22" ht="53.25" customHeight="1">
      <c r="A176" s="38">
        <v>12</v>
      </c>
      <c r="B176" s="88" t="s">
        <v>192</v>
      </c>
      <c r="C176" s="89"/>
      <c r="D176" s="140">
        <v>1</v>
      </c>
      <c r="E176" s="134"/>
      <c r="F176" s="135"/>
      <c r="G176" s="153">
        <v>0</v>
      </c>
      <c r="H176" s="154"/>
      <c r="I176" s="12">
        <f t="shared" si="5"/>
        <v>0.75</v>
      </c>
      <c r="J176" s="88" t="s">
        <v>245</v>
      </c>
      <c r="K176" s="115"/>
      <c r="L176" s="115"/>
      <c r="M176" s="115"/>
      <c r="N176" s="115"/>
      <c r="O176" s="115"/>
      <c r="P176" s="115"/>
      <c r="Q176" s="115"/>
      <c r="R176" s="115"/>
      <c r="S176" s="115"/>
      <c r="T176" s="89"/>
      <c r="U176" s="14"/>
      <c r="V176" s="22" t="s">
        <v>258</v>
      </c>
    </row>
    <row r="177" spans="1:22" ht="53.25" customHeight="1">
      <c r="A177" s="38">
        <v>13</v>
      </c>
      <c r="B177" s="88" t="s">
        <v>193</v>
      </c>
      <c r="C177" s="89"/>
      <c r="D177" s="140">
        <v>3</v>
      </c>
      <c r="E177" s="134"/>
      <c r="F177" s="135"/>
      <c r="G177" s="153">
        <v>0</v>
      </c>
      <c r="H177" s="154"/>
      <c r="I177" s="12">
        <f t="shared" si="5"/>
        <v>2.25</v>
      </c>
      <c r="J177" s="88" t="s">
        <v>245</v>
      </c>
      <c r="K177" s="115"/>
      <c r="L177" s="115"/>
      <c r="M177" s="115"/>
      <c r="N177" s="115"/>
      <c r="O177" s="115"/>
      <c r="P177" s="115"/>
      <c r="Q177" s="115"/>
      <c r="R177" s="115"/>
      <c r="S177" s="115"/>
      <c r="T177" s="89"/>
      <c r="U177" s="14"/>
      <c r="V177" s="22" t="s">
        <v>258</v>
      </c>
    </row>
    <row r="178" spans="1:22" ht="53.25" customHeight="1">
      <c r="A178" s="38">
        <v>14</v>
      </c>
      <c r="B178" s="88" t="s">
        <v>194</v>
      </c>
      <c r="C178" s="89"/>
      <c r="D178" s="140"/>
      <c r="E178" s="134"/>
      <c r="F178" s="135"/>
      <c r="G178" s="153">
        <v>1</v>
      </c>
      <c r="H178" s="154"/>
      <c r="I178" s="12">
        <f t="shared" si="5"/>
        <v>0</v>
      </c>
      <c r="J178" s="88" t="s">
        <v>245</v>
      </c>
      <c r="K178" s="115"/>
      <c r="L178" s="115"/>
      <c r="M178" s="115"/>
      <c r="N178" s="115"/>
      <c r="O178" s="115"/>
      <c r="P178" s="115"/>
      <c r="Q178" s="115"/>
      <c r="R178" s="115"/>
      <c r="S178" s="115"/>
      <c r="T178" s="89"/>
      <c r="U178" s="14"/>
      <c r="V178" s="22" t="s">
        <v>258</v>
      </c>
    </row>
    <row r="179" spans="1:22" ht="53.25" customHeight="1">
      <c r="A179" s="38">
        <v>15</v>
      </c>
      <c r="B179" s="88" t="s">
        <v>195</v>
      </c>
      <c r="C179" s="89"/>
      <c r="D179" s="140"/>
      <c r="E179" s="134"/>
      <c r="F179" s="135"/>
      <c r="G179" s="153">
        <v>1</v>
      </c>
      <c r="H179" s="154"/>
      <c r="I179" s="12">
        <f t="shared" si="5"/>
        <v>0</v>
      </c>
      <c r="J179" s="88" t="s">
        <v>245</v>
      </c>
      <c r="K179" s="115"/>
      <c r="L179" s="115"/>
      <c r="M179" s="115"/>
      <c r="N179" s="115"/>
      <c r="O179" s="115"/>
      <c r="P179" s="115"/>
      <c r="Q179" s="115"/>
      <c r="R179" s="115"/>
      <c r="S179" s="115"/>
      <c r="T179" s="89"/>
      <c r="U179" s="14"/>
      <c r="V179" s="22" t="s">
        <v>258</v>
      </c>
    </row>
    <row r="180" spans="1:22" ht="53.25" customHeight="1">
      <c r="A180" s="38">
        <v>16</v>
      </c>
      <c r="B180" s="88" t="s">
        <v>196</v>
      </c>
      <c r="C180" s="89"/>
      <c r="D180" s="140">
        <v>2</v>
      </c>
      <c r="E180" s="134"/>
      <c r="F180" s="135"/>
      <c r="G180" s="153">
        <v>0</v>
      </c>
      <c r="H180" s="154"/>
      <c r="I180" s="12">
        <f t="shared" si="5"/>
        <v>1.5</v>
      </c>
      <c r="J180" s="88" t="s">
        <v>245</v>
      </c>
      <c r="K180" s="115"/>
      <c r="L180" s="115"/>
      <c r="M180" s="115"/>
      <c r="N180" s="115"/>
      <c r="O180" s="115"/>
      <c r="P180" s="115"/>
      <c r="Q180" s="115"/>
      <c r="R180" s="115"/>
      <c r="S180" s="115"/>
      <c r="T180" s="89"/>
      <c r="U180" s="14"/>
      <c r="V180" s="22" t="s">
        <v>258</v>
      </c>
    </row>
    <row r="181" spans="1:22" ht="53.25" customHeight="1">
      <c r="A181" s="38">
        <v>17</v>
      </c>
      <c r="B181" s="88" t="s">
        <v>197</v>
      </c>
      <c r="C181" s="89"/>
      <c r="D181" s="140">
        <v>2</v>
      </c>
      <c r="E181" s="134"/>
      <c r="F181" s="135"/>
      <c r="G181" s="153">
        <v>0</v>
      </c>
      <c r="H181" s="154"/>
      <c r="I181" s="12">
        <f t="shared" si="5"/>
        <v>1.5</v>
      </c>
      <c r="J181" s="88" t="s">
        <v>245</v>
      </c>
      <c r="K181" s="115"/>
      <c r="L181" s="115"/>
      <c r="M181" s="115"/>
      <c r="N181" s="115"/>
      <c r="O181" s="115"/>
      <c r="P181" s="115"/>
      <c r="Q181" s="115"/>
      <c r="R181" s="115"/>
      <c r="S181" s="115"/>
      <c r="T181" s="89"/>
      <c r="U181" s="14"/>
      <c r="V181" s="22" t="s">
        <v>258</v>
      </c>
    </row>
    <row r="182" spans="1:22" ht="79.5" customHeight="1">
      <c r="A182" s="38">
        <v>18</v>
      </c>
      <c r="B182" s="88" t="s">
        <v>198</v>
      </c>
      <c r="C182" s="89"/>
      <c r="D182" s="140">
        <v>2</v>
      </c>
      <c r="E182" s="134"/>
      <c r="F182" s="135"/>
      <c r="G182" s="153">
        <v>0</v>
      </c>
      <c r="H182" s="154"/>
      <c r="I182" s="12">
        <f t="shared" si="5"/>
        <v>1.5</v>
      </c>
      <c r="J182" s="88" t="s">
        <v>245</v>
      </c>
      <c r="K182" s="115"/>
      <c r="L182" s="115"/>
      <c r="M182" s="115"/>
      <c r="N182" s="115"/>
      <c r="O182" s="115"/>
      <c r="P182" s="115"/>
      <c r="Q182" s="115"/>
      <c r="R182" s="115"/>
      <c r="S182" s="115"/>
      <c r="T182" s="89"/>
      <c r="U182" s="14"/>
      <c r="V182" s="22" t="s">
        <v>258</v>
      </c>
    </row>
    <row r="183" spans="1:22" ht="79.5" customHeight="1">
      <c r="A183" s="38">
        <v>19</v>
      </c>
      <c r="B183" s="88" t="s">
        <v>199</v>
      </c>
      <c r="C183" s="89"/>
      <c r="D183" s="140">
        <v>2</v>
      </c>
      <c r="E183" s="134"/>
      <c r="F183" s="135"/>
      <c r="G183" s="153">
        <v>0</v>
      </c>
      <c r="H183" s="154"/>
      <c r="I183" s="12">
        <f t="shared" si="5"/>
        <v>1.5</v>
      </c>
      <c r="J183" s="88" t="s">
        <v>245</v>
      </c>
      <c r="K183" s="115"/>
      <c r="L183" s="115"/>
      <c r="M183" s="115"/>
      <c r="N183" s="115"/>
      <c r="O183" s="115"/>
      <c r="P183" s="115"/>
      <c r="Q183" s="115"/>
      <c r="R183" s="115"/>
      <c r="S183" s="115"/>
      <c r="T183" s="89"/>
      <c r="U183" s="14"/>
      <c r="V183" s="22" t="s">
        <v>258</v>
      </c>
    </row>
    <row r="184" spans="1:22" ht="53.25" customHeight="1">
      <c r="A184" s="38">
        <v>20</v>
      </c>
      <c r="B184" s="88" t="s">
        <v>200</v>
      </c>
      <c r="C184" s="89"/>
      <c r="D184" s="140">
        <v>2</v>
      </c>
      <c r="E184" s="134"/>
      <c r="F184" s="135"/>
      <c r="G184" s="153">
        <v>0</v>
      </c>
      <c r="H184" s="154"/>
      <c r="I184" s="12">
        <f t="shared" si="5"/>
        <v>1.5</v>
      </c>
      <c r="J184" s="88" t="s">
        <v>245</v>
      </c>
      <c r="K184" s="115"/>
      <c r="L184" s="115"/>
      <c r="M184" s="115"/>
      <c r="N184" s="115"/>
      <c r="O184" s="115"/>
      <c r="P184" s="115"/>
      <c r="Q184" s="115"/>
      <c r="R184" s="115"/>
      <c r="S184" s="115"/>
      <c r="T184" s="89"/>
      <c r="U184" s="14"/>
      <c r="V184" s="22" t="s">
        <v>258</v>
      </c>
    </row>
    <row r="185" spans="1:22" ht="53.25" customHeight="1">
      <c r="A185" s="38">
        <v>21</v>
      </c>
      <c r="B185" s="88" t="s">
        <v>201</v>
      </c>
      <c r="C185" s="89"/>
      <c r="D185" s="140">
        <v>2</v>
      </c>
      <c r="E185" s="134"/>
      <c r="F185" s="135"/>
      <c r="G185" s="153">
        <v>0</v>
      </c>
      <c r="H185" s="154"/>
      <c r="I185" s="12">
        <f t="shared" si="5"/>
        <v>1.5</v>
      </c>
      <c r="J185" s="88" t="s">
        <v>245</v>
      </c>
      <c r="K185" s="115"/>
      <c r="L185" s="115"/>
      <c r="M185" s="115"/>
      <c r="N185" s="115"/>
      <c r="O185" s="115"/>
      <c r="P185" s="115"/>
      <c r="Q185" s="115"/>
      <c r="R185" s="115"/>
      <c r="S185" s="115"/>
      <c r="T185" s="89"/>
      <c r="U185" s="14"/>
      <c r="V185" s="22" t="s">
        <v>258</v>
      </c>
    </row>
    <row r="186" spans="1:22" ht="79.5" customHeight="1">
      <c r="A186" s="38">
        <v>22</v>
      </c>
      <c r="B186" s="88" t="s">
        <v>202</v>
      </c>
      <c r="C186" s="89"/>
      <c r="D186" s="140">
        <v>2</v>
      </c>
      <c r="E186" s="134"/>
      <c r="F186" s="135"/>
      <c r="G186" s="153">
        <v>0</v>
      </c>
      <c r="H186" s="154"/>
      <c r="I186" s="12">
        <f t="shared" si="5"/>
        <v>1.5</v>
      </c>
      <c r="J186" s="88" t="s">
        <v>245</v>
      </c>
      <c r="K186" s="115"/>
      <c r="L186" s="115"/>
      <c r="M186" s="115"/>
      <c r="N186" s="115"/>
      <c r="O186" s="115"/>
      <c r="P186" s="115"/>
      <c r="Q186" s="115"/>
      <c r="R186" s="115"/>
      <c r="S186" s="115"/>
      <c r="T186" s="89"/>
      <c r="U186" s="14"/>
      <c r="V186" s="22" t="s">
        <v>258</v>
      </c>
    </row>
    <row r="187" spans="1:22" ht="79.5" customHeight="1">
      <c r="A187" s="38">
        <v>23</v>
      </c>
      <c r="B187" s="88" t="s">
        <v>203</v>
      </c>
      <c r="C187" s="89"/>
      <c r="D187" s="140">
        <v>2</v>
      </c>
      <c r="E187" s="134"/>
      <c r="F187" s="135"/>
      <c r="G187" s="153">
        <v>0</v>
      </c>
      <c r="H187" s="154"/>
      <c r="I187" s="12">
        <f t="shared" si="5"/>
        <v>1.5</v>
      </c>
      <c r="J187" s="88" t="s">
        <v>245</v>
      </c>
      <c r="K187" s="115"/>
      <c r="L187" s="115"/>
      <c r="M187" s="115"/>
      <c r="N187" s="115"/>
      <c r="O187" s="115"/>
      <c r="P187" s="115"/>
      <c r="Q187" s="115"/>
      <c r="R187" s="115"/>
      <c r="S187" s="115"/>
      <c r="T187" s="89"/>
      <c r="U187" s="14"/>
      <c r="V187" s="22" t="s">
        <v>258</v>
      </c>
    </row>
    <row r="188" spans="1:22" ht="53.25" customHeight="1">
      <c r="A188" s="38">
        <v>24</v>
      </c>
      <c r="B188" s="88" t="s">
        <v>204</v>
      </c>
      <c r="C188" s="89"/>
      <c r="D188" s="140">
        <v>2</v>
      </c>
      <c r="E188" s="134"/>
      <c r="F188" s="135"/>
      <c r="G188" s="153">
        <v>0</v>
      </c>
      <c r="H188" s="154"/>
      <c r="I188" s="12">
        <f t="shared" si="5"/>
        <v>1.5</v>
      </c>
      <c r="J188" s="88" t="s">
        <v>245</v>
      </c>
      <c r="K188" s="115"/>
      <c r="L188" s="115"/>
      <c r="M188" s="115"/>
      <c r="N188" s="115"/>
      <c r="O188" s="115"/>
      <c r="P188" s="115"/>
      <c r="Q188" s="115"/>
      <c r="R188" s="115"/>
      <c r="S188" s="115"/>
      <c r="T188" s="89"/>
      <c r="U188" s="14"/>
      <c r="V188" s="22" t="s">
        <v>258</v>
      </c>
    </row>
    <row r="189" spans="1:22" ht="53.25" customHeight="1">
      <c r="A189" s="38">
        <v>25</v>
      </c>
      <c r="B189" s="88" t="s">
        <v>205</v>
      </c>
      <c r="C189" s="89"/>
      <c r="D189" s="140">
        <v>2</v>
      </c>
      <c r="E189" s="134"/>
      <c r="F189" s="135"/>
      <c r="G189" s="153">
        <v>0</v>
      </c>
      <c r="H189" s="154"/>
      <c r="I189" s="12">
        <f t="shared" si="5"/>
        <v>1.5</v>
      </c>
      <c r="J189" s="88" t="s">
        <v>245</v>
      </c>
      <c r="K189" s="115"/>
      <c r="L189" s="115"/>
      <c r="M189" s="115"/>
      <c r="N189" s="115"/>
      <c r="O189" s="115"/>
      <c r="P189" s="115"/>
      <c r="Q189" s="115"/>
      <c r="R189" s="115"/>
      <c r="S189" s="115"/>
      <c r="T189" s="89"/>
      <c r="U189" s="14"/>
      <c r="V189" s="22" t="s">
        <v>258</v>
      </c>
    </row>
    <row r="190" spans="1:22" ht="53.25" customHeight="1">
      <c r="A190" s="38">
        <v>26</v>
      </c>
      <c r="B190" s="88" t="s">
        <v>206</v>
      </c>
      <c r="C190" s="89"/>
      <c r="D190" s="140">
        <v>2</v>
      </c>
      <c r="E190" s="134"/>
      <c r="F190" s="135"/>
      <c r="G190" s="148">
        <v>0</v>
      </c>
      <c r="H190" s="149"/>
      <c r="I190" s="12">
        <f t="shared" si="5"/>
        <v>1.5</v>
      </c>
      <c r="J190" s="88" t="s">
        <v>245</v>
      </c>
      <c r="K190" s="115"/>
      <c r="L190" s="115"/>
      <c r="M190" s="115"/>
      <c r="N190" s="115"/>
      <c r="O190" s="115"/>
      <c r="P190" s="115"/>
      <c r="Q190" s="115"/>
      <c r="R190" s="115"/>
      <c r="S190" s="115"/>
      <c r="T190" s="89"/>
      <c r="U190" s="14"/>
      <c r="V190" s="22" t="s">
        <v>258</v>
      </c>
    </row>
    <row r="191" spans="1:22" ht="26.25">
      <c r="A191" s="38">
        <v>27</v>
      </c>
      <c r="B191" s="88" t="s">
        <v>207</v>
      </c>
      <c r="C191" s="89"/>
      <c r="D191" s="140">
        <v>2</v>
      </c>
      <c r="E191" s="134"/>
      <c r="F191" s="135"/>
      <c r="G191" s="148">
        <v>0</v>
      </c>
      <c r="H191" s="149"/>
      <c r="I191" s="12">
        <f t="shared" si="5"/>
        <v>1.5</v>
      </c>
      <c r="J191" s="88" t="s">
        <v>245</v>
      </c>
      <c r="K191" s="115"/>
      <c r="L191" s="115"/>
      <c r="M191" s="115"/>
      <c r="N191" s="115"/>
      <c r="O191" s="115"/>
      <c r="P191" s="115"/>
      <c r="Q191" s="115"/>
      <c r="R191" s="115"/>
      <c r="S191" s="115"/>
      <c r="T191" s="89"/>
      <c r="U191" s="14"/>
      <c r="V191" s="22" t="s">
        <v>258</v>
      </c>
    </row>
    <row r="192" spans="1:22" ht="26.25">
      <c r="A192" s="38">
        <v>28</v>
      </c>
      <c r="B192" s="88" t="s">
        <v>208</v>
      </c>
      <c r="C192" s="89"/>
      <c r="D192" s="140">
        <v>2</v>
      </c>
      <c r="E192" s="134"/>
      <c r="F192" s="135"/>
      <c r="G192" s="148">
        <v>0</v>
      </c>
      <c r="H192" s="149"/>
      <c r="I192" s="12">
        <f t="shared" si="5"/>
        <v>1.5</v>
      </c>
      <c r="J192" s="88" t="s">
        <v>245</v>
      </c>
      <c r="K192" s="115"/>
      <c r="L192" s="115"/>
      <c r="M192" s="115"/>
      <c r="N192" s="115"/>
      <c r="O192" s="115"/>
      <c r="P192" s="115"/>
      <c r="Q192" s="115"/>
      <c r="R192" s="115"/>
      <c r="S192" s="115"/>
      <c r="T192" s="89"/>
      <c r="U192" s="14"/>
      <c r="V192" s="22" t="s">
        <v>258</v>
      </c>
    </row>
    <row r="193" spans="1:22" ht="53.25" customHeight="1" thickBot="1">
      <c r="A193" s="39">
        <v>29</v>
      </c>
      <c r="B193" s="97" t="s">
        <v>209</v>
      </c>
      <c r="C193" s="98"/>
      <c r="D193" s="142">
        <v>2</v>
      </c>
      <c r="E193" s="143"/>
      <c r="F193" s="144"/>
      <c r="G193" s="150">
        <v>0</v>
      </c>
      <c r="H193" s="151"/>
      <c r="I193" s="53">
        <f t="shared" si="5"/>
        <v>1.5</v>
      </c>
      <c r="J193" s="97" t="s">
        <v>245</v>
      </c>
      <c r="K193" s="152"/>
      <c r="L193" s="152"/>
      <c r="M193" s="152"/>
      <c r="N193" s="152"/>
      <c r="O193" s="152"/>
      <c r="P193" s="152"/>
      <c r="Q193" s="152"/>
      <c r="R193" s="152"/>
      <c r="S193" s="152"/>
      <c r="T193" s="98"/>
      <c r="U193" s="14"/>
      <c r="V193" s="76" t="s">
        <v>258</v>
      </c>
    </row>
    <row r="194" spans="1:22" ht="30.75" thickBot="1">
      <c r="A194" s="21"/>
      <c r="B194" s="78" t="s">
        <v>210</v>
      </c>
      <c r="C194" s="79"/>
      <c r="D194" s="79"/>
      <c r="E194" s="79"/>
      <c r="F194" s="79"/>
      <c r="G194" s="79"/>
      <c r="H194" s="79"/>
      <c r="I194" s="79"/>
      <c r="J194" s="79"/>
      <c r="K194" s="79"/>
      <c r="L194" s="79"/>
      <c r="M194" s="79"/>
      <c r="N194" s="79"/>
      <c r="O194" s="79"/>
      <c r="P194" s="79"/>
      <c r="Q194" s="79"/>
      <c r="R194" s="79"/>
      <c r="S194" s="79"/>
      <c r="T194" s="79"/>
      <c r="U194" s="79"/>
      <c r="V194" s="80"/>
    </row>
    <row r="195" spans="1:22" ht="26.25">
      <c r="A195" s="51">
        <v>1</v>
      </c>
      <c r="B195" s="81" t="s">
        <v>211</v>
      </c>
      <c r="C195" s="82"/>
      <c r="D195" s="81">
        <v>2</v>
      </c>
      <c r="E195" s="114"/>
      <c r="F195" s="155"/>
      <c r="G195" s="156">
        <v>0</v>
      </c>
      <c r="H195" s="157"/>
      <c r="I195" s="52">
        <v>1.4</v>
      </c>
      <c r="J195" s="83" t="s">
        <v>245</v>
      </c>
      <c r="K195" s="84"/>
      <c r="L195" s="84"/>
      <c r="M195" s="84"/>
      <c r="N195" s="84"/>
      <c r="O195" s="84"/>
      <c r="P195" s="84"/>
      <c r="Q195" s="84"/>
      <c r="R195" s="84"/>
      <c r="S195" s="84"/>
      <c r="T195" s="87"/>
      <c r="U195" s="54"/>
      <c r="V195" s="55" t="s">
        <v>212</v>
      </c>
    </row>
    <row r="196" spans="1:22" ht="26.25">
      <c r="A196" s="38">
        <v>2</v>
      </c>
      <c r="B196" s="88" t="s">
        <v>213</v>
      </c>
      <c r="C196" s="89"/>
      <c r="D196" s="88">
        <v>3</v>
      </c>
      <c r="E196" s="115"/>
      <c r="F196" s="158"/>
      <c r="G196" s="147">
        <v>0</v>
      </c>
      <c r="H196" s="135"/>
      <c r="I196" s="12">
        <v>2.1</v>
      </c>
      <c r="J196" s="90" t="s">
        <v>245</v>
      </c>
      <c r="K196" s="91"/>
      <c r="L196" s="91"/>
      <c r="M196" s="91"/>
      <c r="N196" s="91"/>
      <c r="O196" s="91"/>
      <c r="P196" s="91"/>
      <c r="Q196" s="91"/>
      <c r="R196" s="91"/>
      <c r="S196" s="91"/>
      <c r="T196" s="93"/>
      <c r="U196" s="17"/>
      <c r="V196" s="16" t="s">
        <v>212</v>
      </c>
    </row>
    <row r="197" spans="1:22" ht="26.25">
      <c r="A197" s="38">
        <v>3</v>
      </c>
      <c r="B197" s="88" t="s">
        <v>214</v>
      </c>
      <c r="C197" s="89"/>
      <c r="D197" s="88">
        <v>2</v>
      </c>
      <c r="E197" s="115"/>
      <c r="F197" s="158"/>
      <c r="G197" s="147">
        <v>0</v>
      </c>
      <c r="H197" s="135"/>
      <c r="I197" s="12">
        <v>1.4</v>
      </c>
      <c r="J197" s="90" t="s">
        <v>245</v>
      </c>
      <c r="K197" s="91"/>
      <c r="L197" s="91"/>
      <c r="M197" s="91"/>
      <c r="N197" s="91"/>
      <c r="O197" s="91"/>
      <c r="P197" s="91"/>
      <c r="Q197" s="91"/>
      <c r="R197" s="91"/>
      <c r="S197" s="91"/>
      <c r="T197" s="93"/>
      <c r="U197" s="17"/>
      <c r="V197" s="16" t="s">
        <v>212</v>
      </c>
    </row>
    <row r="198" spans="1:22" ht="26.25">
      <c r="A198" s="38">
        <v>4</v>
      </c>
      <c r="B198" s="88" t="s">
        <v>215</v>
      </c>
      <c r="C198" s="89"/>
      <c r="D198" s="88">
        <v>0</v>
      </c>
      <c r="E198" s="115"/>
      <c r="F198" s="158"/>
      <c r="G198" s="147">
        <v>1</v>
      </c>
      <c r="H198" s="135"/>
      <c r="I198" s="12">
        <v>0</v>
      </c>
      <c r="J198" s="90" t="s">
        <v>245</v>
      </c>
      <c r="K198" s="91"/>
      <c r="L198" s="91"/>
      <c r="M198" s="91"/>
      <c r="N198" s="91"/>
      <c r="O198" s="91"/>
      <c r="P198" s="91"/>
      <c r="Q198" s="91"/>
      <c r="R198" s="91"/>
      <c r="S198" s="91"/>
      <c r="T198" s="93"/>
      <c r="U198" s="18"/>
      <c r="V198" s="20" t="s">
        <v>212</v>
      </c>
    </row>
    <row r="199" spans="1:22" ht="26.25">
      <c r="A199" s="38">
        <v>5</v>
      </c>
      <c r="B199" s="88" t="s">
        <v>216</v>
      </c>
      <c r="C199" s="89"/>
      <c r="D199" s="140">
        <v>1</v>
      </c>
      <c r="E199" s="134"/>
      <c r="F199" s="135"/>
      <c r="G199" s="138">
        <v>0</v>
      </c>
      <c r="H199" s="139"/>
      <c r="I199" s="12">
        <v>0.7</v>
      </c>
      <c r="J199" s="90" t="s">
        <v>245</v>
      </c>
      <c r="K199" s="91"/>
      <c r="L199" s="91"/>
      <c r="M199" s="91"/>
      <c r="N199" s="91"/>
      <c r="O199" s="91"/>
      <c r="P199" s="91"/>
      <c r="Q199" s="91"/>
      <c r="R199" s="91"/>
      <c r="S199" s="91"/>
      <c r="T199" s="93"/>
      <c r="U199" s="18"/>
      <c r="V199" s="20" t="s">
        <v>212</v>
      </c>
    </row>
    <row r="200" spans="1:22" ht="26.25">
      <c r="A200" s="38">
        <v>6</v>
      </c>
      <c r="B200" s="88" t="s">
        <v>217</v>
      </c>
      <c r="C200" s="89"/>
      <c r="D200" s="140">
        <v>3</v>
      </c>
      <c r="E200" s="134"/>
      <c r="F200" s="135"/>
      <c r="G200" s="138">
        <v>0</v>
      </c>
      <c r="H200" s="139"/>
      <c r="I200" s="12">
        <v>2.1</v>
      </c>
      <c r="J200" s="90" t="s">
        <v>245</v>
      </c>
      <c r="K200" s="91"/>
      <c r="L200" s="91"/>
      <c r="M200" s="91"/>
      <c r="N200" s="91"/>
      <c r="O200" s="91"/>
      <c r="P200" s="91"/>
      <c r="Q200" s="91"/>
      <c r="R200" s="91"/>
      <c r="S200" s="91"/>
      <c r="T200" s="93"/>
      <c r="U200" s="18"/>
      <c r="V200" s="20" t="s">
        <v>212</v>
      </c>
    </row>
    <row r="201" spans="1:22" ht="26.25">
      <c r="A201" s="38">
        <v>7</v>
      </c>
      <c r="B201" s="88" t="s">
        <v>218</v>
      </c>
      <c r="C201" s="89"/>
      <c r="D201" s="140">
        <v>1</v>
      </c>
      <c r="E201" s="134"/>
      <c r="F201" s="135"/>
      <c r="G201" s="138">
        <v>0</v>
      </c>
      <c r="H201" s="139"/>
      <c r="I201" s="12">
        <v>0.7</v>
      </c>
      <c r="J201" s="90" t="s">
        <v>245</v>
      </c>
      <c r="K201" s="91"/>
      <c r="L201" s="91"/>
      <c r="M201" s="91"/>
      <c r="N201" s="91"/>
      <c r="O201" s="91"/>
      <c r="P201" s="91"/>
      <c r="Q201" s="91"/>
      <c r="R201" s="91"/>
      <c r="S201" s="91"/>
      <c r="T201" s="93"/>
      <c r="U201" s="18"/>
      <c r="V201" s="20" t="s">
        <v>212</v>
      </c>
    </row>
    <row r="202" spans="1:22" ht="26.25">
      <c r="A202" s="38">
        <v>8</v>
      </c>
      <c r="B202" s="88" t="s">
        <v>219</v>
      </c>
      <c r="C202" s="89"/>
      <c r="D202" s="140">
        <v>3</v>
      </c>
      <c r="E202" s="134"/>
      <c r="F202" s="135"/>
      <c r="G202" s="138">
        <v>0</v>
      </c>
      <c r="H202" s="139"/>
      <c r="I202" s="12">
        <v>2.1</v>
      </c>
      <c r="J202" s="90" t="s">
        <v>245</v>
      </c>
      <c r="K202" s="91"/>
      <c r="L202" s="91"/>
      <c r="M202" s="91"/>
      <c r="N202" s="91"/>
      <c r="O202" s="91"/>
      <c r="P202" s="91"/>
      <c r="Q202" s="91"/>
      <c r="R202" s="91"/>
      <c r="S202" s="91"/>
      <c r="T202" s="93"/>
      <c r="U202" s="18"/>
      <c r="V202" s="20" t="s">
        <v>212</v>
      </c>
    </row>
    <row r="203" spans="1:22" ht="26.25">
      <c r="A203" s="38">
        <v>9</v>
      </c>
      <c r="B203" s="88" t="s">
        <v>220</v>
      </c>
      <c r="C203" s="89"/>
      <c r="D203" s="140">
        <v>2</v>
      </c>
      <c r="E203" s="134"/>
      <c r="F203" s="135"/>
      <c r="G203" s="138">
        <v>0</v>
      </c>
      <c r="H203" s="139"/>
      <c r="I203" s="12">
        <v>1.4</v>
      </c>
      <c r="J203" s="90" t="s">
        <v>245</v>
      </c>
      <c r="K203" s="91"/>
      <c r="L203" s="91"/>
      <c r="M203" s="91"/>
      <c r="N203" s="91"/>
      <c r="O203" s="91"/>
      <c r="P203" s="91"/>
      <c r="Q203" s="91"/>
      <c r="R203" s="91"/>
      <c r="S203" s="91"/>
      <c r="T203" s="93"/>
      <c r="U203" s="18"/>
      <c r="V203" s="20" t="s">
        <v>212</v>
      </c>
    </row>
    <row r="204" spans="1:22" ht="26.25">
      <c r="A204" s="38">
        <v>10</v>
      </c>
      <c r="B204" s="88" t="s">
        <v>221</v>
      </c>
      <c r="C204" s="89"/>
      <c r="D204" s="140">
        <v>2</v>
      </c>
      <c r="E204" s="134"/>
      <c r="F204" s="135"/>
      <c r="G204" s="138">
        <v>0</v>
      </c>
      <c r="H204" s="139"/>
      <c r="I204" s="12">
        <v>1.4</v>
      </c>
      <c r="J204" s="90" t="s">
        <v>245</v>
      </c>
      <c r="K204" s="91"/>
      <c r="L204" s="91"/>
      <c r="M204" s="91"/>
      <c r="N204" s="91"/>
      <c r="O204" s="91"/>
      <c r="P204" s="91"/>
      <c r="Q204" s="91"/>
      <c r="R204" s="91"/>
      <c r="S204" s="91"/>
      <c r="T204" s="93"/>
      <c r="U204" s="18"/>
      <c r="V204" s="20" t="s">
        <v>212</v>
      </c>
    </row>
    <row r="205" spans="1:22" ht="105">
      <c r="A205" s="38">
        <v>11</v>
      </c>
      <c r="B205" s="88" t="s">
        <v>222</v>
      </c>
      <c r="C205" s="89"/>
      <c r="D205" s="140">
        <v>2</v>
      </c>
      <c r="E205" s="134"/>
      <c r="F205" s="135"/>
      <c r="G205" s="141"/>
      <c r="H205" s="141"/>
      <c r="I205" s="12">
        <v>1.4</v>
      </c>
      <c r="J205" s="17" t="s">
        <v>223</v>
      </c>
      <c r="K205" s="19"/>
      <c r="L205" s="15" t="s">
        <v>224</v>
      </c>
      <c r="M205" s="19"/>
      <c r="N205" s="19"/>
      <c r="O205" s="19"/>
      <c r="P205" s="19"/>
      <c r="Q205" s="19"/>
      <c r="R205" s="19"/>
      <c r="S205" s="19"/>
      <c r="T205" s="20"/>
      <c r="U205" s="18"/>
      <c r="V205" s="20" t="s">
        <v>225</v>
      </c>
    </row>
    <row r="206" spans="1:22" ht="105.75" thickBot="1">
      <c r="A206" s="39">
        <v>12</v>
      </c>
      <c r="B206" s="97" t="s">
        <v>226</v>
      </c>
      <c r="C206" s="98"/>
      <c r="D206" s="142">
        <v>2</v>
      </c>
      <c r="E206" s="143"/>
      <c r="F206" s="144"/>
      <c r="G206" s="145"/>
      <c r="H206" s="146"/>
      <c r="I206" s="53">
        <v>1.4</v>
      </c>
      <c r="J206" s="66" t="s">
        <v>223</v>
      </c>
      <c r="K206" s="67"/>
      <c r="L206" s="68" t="s">
        <v>224</v>
      </c>
      <c r="M206" s="67"/>
      <c r="N206" s="67"/>
      <c r="O206" s="67"/>
      <c r="P206" s="67"/>
      <c r="Q206" s="67"/>
      <c r="R206" s="67"/>
      <c r="S206" s="67"/>
      <c r="T206" s="57"/>
      <c r="U206" s="56"/>
      <c r="V206" s="57" t="s">
        <v>225</v>
      </c>
    </row>
    <row r="207" spans="1:22" ht="30.75" thickBot="1">
      <c r="A207" s="21"/>
      <c r="B207" s="78" t="s">
        <v>227</v>
      </c>
      <c r="C207" s="79"/>
      <c r="D207" s="79"/>
      <c r="E207" s="79"/>
      <c r="F207" s="79"/>
      <c r="G207" s="79"/>
      <c r="H207" s="79"/>
      <c r="I207" s="79"/>
      <c r="J207" s="79"/>
      <c r="K207" s="79"/>
      <c r="L207" s="79"/>
      <c r="M207" s="79"/>
      <c r="N207" s="79"/>
      <c r="O207" s="79"/>
      <c r="P207" s="79"/>
      <c r="Q207" s="79"/>
      <c r="R207" s="79"/>
      <c r="S207" s="79"/>
      <c r="T207" s="79"/>
      <c r="U207" s="79"/>
      <c r="V207" s="80"/>
    </row>
    <row r="208" spans="1:22" ht="79.5" customHeight="1">
      <c r="A208" s="51">
        <v>1</v>
      </c>
      <c r="B208" s="81" t="s">
        <v>228</v>
      </c>
      <c r="C208" s="82"/>
      <c r="D208" s="83">
        <v>2</v>
      </c>
      <c r="E208" s="84"/>
      <c r="F208" s="84"/>
      <c r="G208" s="85">
        <v>3</v>
      </c>
      <c r="H208" s="86"/>
      <c r="I208" s="64">
        <f>(D208+G208)*0.75</f>
        <v>3.75</v>
      </c>
      <c r="J208" s="83" t="s">
        <v>245</v>
      </c>
      <c r="K208" s="84"/>
      <c r="L208" s="84"/>
      <c r="M208" s="84"/>
      <c r="N208" s="84"/>
      <c r="O208" s="84"/>
      <c r="P208" s="84"/>
      <c r="Q208" s="84"/>
      <c r="R208" s="84"/>
      <c r="S208" s="84"/>
      <c r="T208" s="87"/>
      <c r="U208" s="72"/>
      <c r="V208" s="73" t="s">
        <v>229</v>
      </c>
    </row>
    <row r="209" spans="1:22" ht="79.5" customHeight="1">
      <c r="A209" s="38">
        <v>2</v>
      </c>
      <c r="B209" s="88" t="s">
        <v>230</v>
      </c>
      <c r="C209" s="89"/>
      <c r="D209" s="90">
        <v>2</v>
      </c>
      <c r="E209" s="91"/>
      <c r="F209" s="91"/>
      <c r="G209" s="91"/>
      <c r="H209" s="92"/>
      <c r="I209" s="65">
        <f t="shared" ref="I209:I220" si="6">(D209+G209)*0.75</f>
        <v>1.5</v>
      </c>
      <c r="J209" s="90" t="s">
        <v>245</v>
      </c>
      <c r="K209" s="91"/>
      <c r="L209" s="91"/>
      <c r="M209" s="91"/>
      <c r="N209" s="91"/>
      <c r="O209" s="91"/>
      <c r="P209" s="91"/>
      <c r="Q209" s="91"/>
      <c r="R209" s="91"/>
      <c r="S209" s="91"/>
      <c r="T209" s="93"/>
      <c r="U209" s="2"/>
      <c r="V209" s="22" t="s">
        <v>229</v>
      </c>
    </row>
    <row r="210" spans="1:22" ht="132" customHeight="1">
      <c r="A210" s="38">
        <v>3</v>
      </c>
      <c r="B210" s="88" t="s">
        <v>231</v>
      </c>
      <c r="C210" s="89"/>
      <c r="D210" s="90">
        <v>2</v>
      </c>
      <c r="E210" s="91"/>
      <c r="F210" s="91"/>
      <c r="G210" s="91"/>
      <c r="H210" s="92"/>
      <c r="I210" s="65">
        <f t="shared" si="6"/>
        <v>1.5</v>
      </c>
      <c r="J210" s="90" t="s">
        <v>245</v>
      </c>
      <c r="K210" s="91"/>
      <c r="L210" s="91"/>
      <c r="M210" s="91"/>
      <c r="N210" s="91"/>
      <c r="O210" s="91"/>
      <c r="P210" s="91"/>
      <c r="Q210" s="91"/>
      <c r="R210" s="91"/>
      <c r="S210" s="91"/>
      <c r="T210" s="93"/>
      <c r="U210" s="2"/>
      <c r="V210" s="22" t="s">
        <v>229</v>
      </c>
    </row>
    <row r="211" spans="1:22" ht="79.5" customHeight="1">
      <c r="A211" s="38">
        <v>4</v>
      </c>
      <c r="B211" s="88" t="s">
        <v>232</v>
      </c>
      <c r="C211" s="89"/>
      <c r="D211" s="90">
        <v>3</v>
      </c>
      <c r="E211" s="91"/>
      <c r="F211" s="91"/>
      <c r="G211" s="104">
        <v>4</v>
      </c>
      <c r="H211" s="95"/>
      <c r="I211" s="65">
        <f t="shared" si="6"/>
        <v>5.25</v>
      </c>
      <c r="J211" s="90" t="s">
        <v>245</v>
      </c>
      <c r="K211" s="91"/>
      <c r="L211" s="91"/>
      <c r="M211" s="91"/>
      <c r="N211" s="91"/>
      <c r="O211" s="91"/>
      <c r="P211" s="91"/>
      <c r="Q211" s="91"/>
      <c r="R211" s="91"/>
      <c r="S211" s="91"/>
      <c r="T211" s="93"/>
      <c r="U211" s="3"/>
      <c r="V211" s="22" t="s">
        <v>229</v>
      </c>
    </row>
    <row r="212" spans="1:22" ht="79.5" customHeight="1">
      <c r="A212" s="38">
        <v>5</v>
      </c>
      <c r="B212" s="88" t="s">
        <v>233</v>
      </c>
      <c r="C212" s="89"/>
      <c r="D212" s="102">
        <v>2</v>
      </c>
      <c r="E212" s="103"/>
      <c r="F212" s="103"/>
      <c r="G212" s="104">
        <v>3</v>
      </c>
      <c r="H212" s="95"/>
      <c r="I212" s="65">
        <f t="shared" si="6"/>
        <v>3.75</v>
      </c>
      <c r="J212" s="90" t="s">
        <v>245</v>
      </c>
      <c r="K212" s="91"/>
      <c r="L212" s="91"/>
      <c r="M212" s="91"/>
      <c r="N212" s="91"/>
      <c r="O212" s="91"/>
      <c r="P212" s="91"/>
      <c r="Q212" s="91"/>
      <c r="R212" s="91"/>
      <c r="S212" s="91"/>
      <c r="T212" s="93"/>
      <c r="U212" s="3"/>
      <c r="V212" s="22" t="s">
        <v>229</v>
      </c>
    </row>
    <row r="213" spans="1:22" ht="79.5" customHeight="1">
      <c r="A213" s="38">
        <v>6</v>
      </c>
      <c r="B213" s="88" t="s">
        <v>234</v>
      </c>
      <c r="C213" s="89"/>
      <c r="D213" s="102">
        <v>2</v>
      </c>
      <c r="E213" s="103"/>
      <c r="F213" s="103"/>
      <c r="G213" s="104">
        <v>3</v>
      </c>
      <c r="H213" s="95"/>
      <c r="I213" s="65">
        <f t="shared" si="6"/>
        <v>3.75</v>
      </c>
      <c r="J213" s="90" t="s">
        <v>245</v>
      </c>
      <c r="K213" s="91"/>
      <c r="L213" s="91"/>
      <c r="M213" s="91"/>
      <c r="N213" s="91"/>
      <c r="O213" s="91"/>
      <c r="P213" s="91"/>
      <c r="Q213" s="91"/>
      <c r="R213" s="91"/>
      <c r="S213" s="91"/>
      <c r="T213" s="93"/>
      <c r="U213" s="3"/>
      <c r="V213" s="22" t="s">
        <v>229</v>
      </c>
    </row>
    <row r="214" spans="1:22" ht="79.5" customHeight="1">
      <c r="A214" s="38">
        <v>7</v>
      </c>
      <c r="B214" s="88" t="s">
        <v>235</v>
      </c>
      <c r="C214" s="89"/>
      <c r="D214" s="102">
        <v>2</v>
      </c>
      <c r="E214" s="103"/>
      <c r="F214" s="103"/>
      <c r="G214" s="104">
        <v>3</v>
      </c>
      <c r="H214" s="95"/>
      <c r="I214" s="65">
        <f t="shared" si="6"/>
        <v>3.75</v>
      </c>
      <c r="J214" s="90" t="s">
        <v>245</v>
      </c>
      <c r="K214" s="91"/>
      <c r="L214" s="91"/>
      <c r="M214" s="91"/>
      <c r="N214" s="91"/>
      <c r="O214" s="91"/>
      <c r="P214" s="91"/>
      <c r="Q214" s="91"/>
      <c r="R214" s="91"/>
      <c r="S214" s="91"/>
      <c r="T214" s="93"/>
      <c r="U214" s="3"/>
      <c r="V214" s="22" t="s">
        <v>229</v>
      </c>
    </row>
    <row r="215" spans="1:22" ht="132" customHeight="1">
      <c r="A215" s="38">
        <v>8</v>
      </c>
      <c r="B215" s="88" t="s">
        <v>236</v>
      </c>
      <c r="C215" s="89"/>
      <c r="D215" s="102">
        <v>5</v>
      </c>
      <c r="E215" s="103"/>
      <c r="F215" s="103"/>
      <c r="G215" s="105"/>
      <c r="H215" s="106"/>
      <c r="I215" s="65">
        <f t="shared" si="6"/>
        <v>3.75</v>
      </c>
      <c r="J215" s="90" t="s">
        <v>245</v>
      </c>
      <c r="K215" s="91"/>
      <c r="L215" s="91"/>
      <c r="M215" s="91"/>
      <c r="N215" s="91"/>
      <c r="O215" s="91"/>
      <c r="P215" s="91"/>
      <c r="Q215" s="91"/>
      <c r="R215" s="91"/>
      <c r="S215" s="91"/>
      <c r="T215" s="93"/>
      <c r="U215" s="3"/>
      <c r="V215" s="22" t="s">
        <v>229</v>
      </c>
    </row>
    <row r="216" spans="1:22" ht="52.5">
      <c r="A216" s="38">
        <v>9</v>
      </c>
      <c r="B216" s="88" t="s">
        <v>237</v>
      </c>
      <c r="C216" s="89"/>
      <c r="D216" s="107">
        <v>4</v>
      </c>
      <c r="E216" s="92"/>
      <c r="F216" s="92"/>
      <c r="G216" s="105"/>
      <c r="H216" s="106"/>
      <c r="I216" s="65">
        <f t="shared" si="6"/>
        <v>3</v>
      </c>
      <c r="J216" s="90" t="s">
        <v>245</v>
      </c>
      <c r="K216" s="91"/>
      <c r="L216" s="91"/>
      <c r="M216" s="91"/>
      <c r="N216" s="91"/>
      <c r="O216" s="91"/>
      <c r="P216" s="91"/>
      <c r="Q216" s="91"/>
      <c r="R216" s="91"/>
      <c r="S216" s="91"/>
      <c r="T216" s="93"/>
      <c r="U216" s="74" t="s">
        <v>238</v>
      </c>
      <c r="V216" s="4"/>
    </row>
    <row r="217" spans="1:22" ht="103.5" customHeight="1">
      <c r="A217" s="69">
        <v>10</v>
      </c>
      <c r="B217" s="232" t="s">
        <v>239</v>
      </c>
      <c r="C217" s="233"/>
      <c r="D217" s="94"/>
      <c r="E217" s="95"/>
      <c r="F217" s="95"/>
      <c r="G217" s="96">
        <v>2</v>
      </c>
      <c r="H217" s="96"/>
      <c r="I217" s="65">
        <f t="shared" si="6"/>
        <v>1.5</v>
      </c>
      <c r="J217" s="90" t="s">
        <v>245</v>
      </c>
      <c r="K217" s="91"/>
      <c r="L217" s="91"/>
      <c r="M217" s="91"/>
      <c r="N217" s="91"/>
      <c r="O217" s="91"/>
      <c r="P217" s="91"/>
      <c r="Q217" s="91"/>
      <c r="R217" s="91"/>
      <c r="S217" s="91"/>
      <c r="T217" s="93"/>
      <c r="U217" s="3"/>
      <c r="V217" s="22" t="s">
        <v>229</v>
      </c>
    </row>
    <row r="218" spans="1:22" ht="78" customHeight="1">
      <c r="A218" s="69">
        <v>11</v>
      </c>
      <c r="B218" s="232" t="s">
        <v>240</v>
      </c>
      <c r="C218" s="233"/>
      <c r="D218" s="94"/>
      <c r="E218" s="95"/>
      <c r="F218" s="95"/>
      <c r="G218" s="96">
        <v>2</v>
      </c>
      <c r="H218" s="136"/>
      <c r="I218" s="65">
        <f t="shared" si="6"/>
        <v>1.5</v>
      </c>
      <c r="J218" s="90" t="s">
        <v>245</v>
      </c>
      <c r="K218" s="91"/>
      <c r="L218" s="91"/>
      <c r="M218" s="91"/>
      <c r="N218" s="91"/>
      <c r="O218" s="91"/>
      <c r="P218" s="91"/>
      <c r="Q218" s="91"/>
      <c r="R218" s="91"/>
      <c r="S218" s="91"/>
      <c r="T218" s="93"/>
      <c r="U218" s="3"/>
      <c r="V218" s="22" t="s">
        <v>229</v>
      </c>
    </row>
    <row r="219" spans="1:22" ht="52.5">
      <c r="A219" s="69">
        <v>12</v>
      </c>
      <c r="B219" s="232" t="s">
        <v>241</v>
      </c>
      <c r="C219" s="233"/>
      <c r="D219" s="94"/>
      <c r="E219" s="95"/>
      <c r="F219" s="95"/>
      <c r="G219" s="96">
        <v>2</v>
      </c>
      <c r="H219" s="136"/>
      <c r="I219" s="65">
        <f t="shared" si="6"/>
        <v>1.5</v>
      </c>
      <c r="J219" s="90" t="s">
        <v>245</v>
      </c>
      <c r="K219" s="91"/>
      <c r="L219" s="91"/>
      <c r="M219" s="91"/>
      <c r="N219" s="91"/>
      <c r="O219" s="91"/>
      <c r="P219" s="91"/>
      <c r="Q219" s="91"/>
      <c r="R219" s="91"/>
      <c r="S219" s="91"/>
      <c r="T219" s="93"/>
      <c r="U219" s="74" t="s">
        <v>242</v>
      </c>
      <c r="V219" s="4"/>
    </row>
    <row r="220" spans="1:22" ht="79.5" thickBot="1">
      <c r="A220" s="70">
        <v>13</v>
      </c>
      <c r="B220" s="234" t="s">
        <v>243</v>
      </c>
      <c r="C220" s="235"/>
      <c r="D220" s="99"/>
      <c r="E220" s="100"/>
      <c r="F220" s="100"/>
      <c r="G220" s="101">
        <v>1</v>
      </c>
      <c r="H220" s="137"/>
      <c r="I220" s="71">
        <f t="shared" si="6"/>
        <v>0.75</v>
      </c>
      <c r="J220" s="236" t="s">
        <v>245</v>
      </c>
      <c r="K220" s="237"/>
      <c r="L220" s="237"/>
      <c r="M220" s="237"/>
      <c r="N220" s="237"/>
      <c r="O220" s="237"/>
      <c r="P220" s="237"/>
      <c r="Q220" s="237"/>
      <c r="R220" s="237"/>
      <c r="S220" s="237"/>
      <c r="T220" s="238"/>
      <c r="U220" s="75" t="s">
        <v>244</v>
      </c>
      <c r="V220" s="24"/>
    </row>
    <row r="221" spans="1:22" ht="30.75" thickBot="1">
      <c r="A221" s="21"/>
      <c r="B221" s="78" t="s">
        <v>247</v>
      </c>
      <c r="C221" s="79"/>
      <c r="D221" s="79"/>
      <c r="E221" s="79"/>
      <c r="F221" s="79"/>
      <c r="G221" s="79"/>
      <c r="H221" s="79"/>
      <c r="I221" s="79"/>
      <c r="J221" s="79"/>
      <c r="K221" s="79"/>
      <c r="L221" s="79"/>
      <c r="M221" s="79"/>
      <c r="N221" s="79"/>
      <c r="O221" s="79"/>
      <c r="P221" s="79"/>
      <c r="Q221" s="79"/>
      <c r="R221" s="79"/>
      <c r="S221" s="79"/>
      <c r="T221" s="79"/>
      <c r="U221" s="79"/>
      <c r="V221" s="80"/>
    </row>
    <row r="222" spans="1:22" ht="52.5" customHeight="1">
      <c r="A222" s="51">
        <v>1</v>
      </c>
      <c r="B222" s="81" t="s">
        <v>248</v>
      </c>
      <c r="C222" s="82"/>
      <c r="D222" s="83">
        <v>5</v>
      </c>
      <c r="E222" s="84"/>
      <c r="F222" s="84"/>
      <c r="G222" s="85">
        <v>3</v>
      </c>
      <c r="H222" s="86"/>
      <c r="I222" s="64">
        <f>(D222+G222)*0.75</f>
        <v>6</v>
      </c>
      <c r="J222" s="83" t="s">
        <v>245</v>
      </c>
      <c r="K222" s="84"/>
      <c r="L222" s="84"/>
      <c r="M222" s="84"/>
      <c r="N222" s="84"/>
      <c r="O222" s="84"/>
      <c r="P222" s="84"/>
      <c r="Q222" s="84"/>
      <c r="R222" s="84"/>
      <c r="S222" s="84"/>
      <c r="T222" s="87"/>
      <c r="U222" s="72"/>
      <c r="V222" s="73" t="s">
        <v>258</v>
      </c>
    </row>
    <row r="223" spans="1:22" ht="62.25" customHeight="1">
      <c r="A223" s="38">
        <v>2</v>
      </c>
      <c r="B223" s="88" t="s">
        <v>249</v>
      </c>
      <c r="C223" s="89"/>
      <c r="D223" s="90">
        <v>2</v>
      </c>
      <c r="E223" s="91"/>
      <c r="F223" s="91"/>
      <c r="G223" s="91"/>
      <c r="H223" s="92"/>
      <c r="I223" s="65">
        <f t="shared" ref="I223:I231" si="7">(D223+G223)*0.75</f>
        <v>1.5</v>
      </c>
      <c r="J223" s="90" t="s">
        <v>245</v>
      </c>
      <c r="K223" s="91"/>
      <c r="L223" s="91"/>
      <c r="M223" s="91"/>
      <c r="N223" s="91"/>
      <c r="O223" s="91"/>
      <c r="P223" s="91"/>
      <c r="Q223" s="91"/>
      <c r="R223" s="91"/>
      <c r="S223" s="91"/>
      <c r="T223" s="93"/>
      <c r="U223" s="2"/>
      <c r="V223" s="22" t="s">
        <v>258</v>
      </c>
    </row>
    <row r="224" spans="1:22" ht="58.5" customHeight="1">
      <c r="A224" s="38">
        <v>3</v>
      </c>
      <c r="B224" s="88" t="s">
        <v>250</v>
      </c>
      <c r="C224" s="89"/>
      <c r="D224" s="90">
        <v>1</v>
      </c>
      <c r="E224" s="91"/>
      <c r="F224" s="91"/>
      <c r="G224" s="91"/>
      <c r="H224" s="92"/>
      <c r="I224" s="65">
        <f t="shared" si="7"/>
        <v>0.75</v>
      </c>
      <c r="J224" s="90" t="s">
        <v>245</v>
      </c>
      <c r="K224" s="91"/>
      <c r="L224" s="91"/>
      <c r="M224" s="91"/>
      <c r="N224" s="91"/>
      <c r="O224" s="91"/>
      <c r="P224" s="91"/>
      <c r="Q224" s="91"/>
      <c r="R224" s="91"/>
      <c r="S224" s="91"/>
      <c r="T224" s="93"/>
      <c r="U224" s="2"/>
      <c r="V224" s="22" t="s">
        <v>258</v>
      </c>
    </row>
    <row r="225" spans="1:22" ht="69.75" customHeight="1">
      <c r="A225" s="38">
        <v>4</v>
      </c>
      <c r="B225" s="88" t="s">
        <v>251</v>
      </c>
      <c r="C225" s="89"/>
      <c r="D225" s="90">
        <v>2</v>
      </c>
      <c r="E225" s="91"/>
      <c r="F225" s="91"/>
      <c r="G225" s="104">
        <v>4</v>
      </c>
      <c r="H225" s="95"/>
      <c r="I225" s="65">
        <f t="shared" si="7"/>
        <v>4.5</v>
      </c>
      <c r="J225" s="90" t="s">
        <v>245</v>
      </c>
      <c r="K225" s="91"/>
      <c r="L225" s="91"/>
      <c r="M225" s="91"/>
      <c r="N225" s="91"/>
      <c r="O225" s="91"/>
      <c r="P225" s="91"/>
      <c r="Q225" s="91"/>
      <c r="R225" s="91"/>
      <c r="S225" s="91"/>
      <c r="T225" s="93"/>
      <c r="U225" s="3"/>
      <c r="V225" s="22" t="s">
        <v>258</v>
      </c>
    </row>
    <row r="226" spans="1:22" ht="56.25" customHeight="1">
      <c r="A226" s="38">
        <v>5</v>
      </c>
      <c r="B226" s="88" t="s">
        <v>252</v>
      </c>
      <c r="C226" s="89"/>
      <c r="D226" s="102">
        <v>2</v>
      </c>
      <c r="E226" s="103"/>
      <c r="F226" s="103"/>
      <c r="G226" s="104">
        <v>3</v>
      </c>
      <c r="H226" s="95"/>
      <c r="I226" s="65">
        <f t="shared" si="7"/>
        <v>3.75</v>
      </c>
      <c r="J226" s="90" t="s">
        <v>245</v>
      </c>
      <c r="K226" s="91"/>
      <c r="L226" s="91"/>
      <c r="M226" s="91"/>
      <c r="N226" s="91"/>
      <c r="O226" s="91"/>
      <c r="P226" s="91"/>
      <c r="Q226" s="91"/>
      <c r="R226" s="91"/>
      <c r="S226" s="91"/>
      <c r="T226" s="93"/>
      <c r="U226" s="3"/>
      <c r="V226" s="22" t="s">
        <v>258</v>
      </c>
    </row>
    <row r="227" spans="1:22" ht="54.75" customHeight="1">
      <c r="A227" s="38">
        <v>6</v>
      </c>
      <c r="B227" s="88" t="s">
        <v>253</v>
      </c>
      <c r="C227" s="89"/>
      <c r="D227" s="102">
        <v>1</v>
      </c>
      <c r="E227" s="103"/>
      <c r="F227" s="103"/>
      <c r="G227" s="104">
        <v>3</v>
      </c>
      <c r="H227" s="95"/>
      <c r="I227" s="65">
        <f t="shared" si="7"/>
        <v>3</v>
      </c>
      <c r="J227" s="90" t="s">
        <v>245</v>
      </c>
      <c r="K227" s="91"/>
      <c r="L227" s="91"/>
      <c r="M227" s="91"/>
      <c r="N227" s="91"/>
      <c r="O227" s="91"/>
      <c r="P227" s="91"/>
      <c r="Q227" s="91"/>
      <c r="R227" s="91"/>
      <c r="S227" s="91"/>
      <c r="T227" s="93"/>
      <c r="U227" s="3"/>
      <c r="V227" s="22" t="s">
        <v>258</v>
      </c>
    </row>
    <row r="228" spans="1:22" ht="54.75" customHeight="1">
      <c r="A228" s="38">
        <v>7</v>
      </c>
      <c r="B228" s="88" t="s">
        <v>254</v>
      </c>
      <c r="C228" s="89"/>
      <c r="D228" s="102">
        <v>2</v>
      </c>
      <c r="E228" s="103"/>
      <c r="F228" s="103"/>
      <c r="G228" s="104">
        <v>3</v>
      </c>
      <c r="H228" s="95"/>
      <c r="I228" s="65">
        <f t="shared" si="7"/>
        <v>3.75</v>
      </c>
      <c r="J228" s="90" t="s">
        <v>245</v>
      </c>
      <c r="K228" s="91"/>
      <c r="L228" s="91"/>
      <c r="M228" s="91"/>
      <c r="N228" s="91"/>
      <c r="O228" s="91"/>
      <c r="P228" s="91"/>
      <c r="Q228" s="91"/>
      <c r="R228" s="91"/>
      <c r="S228" s="91"/>
      <c r="T228" s="93"/>
      <c r="U228" s="3"/>
      <c r="V228" s="22" t="s">
        <v>258</v>
      </c>
    </row>
    <row r="229" spans="1:22" ht="62.25" customHeight="1">
      <c r="A229" s="38">
        <v>8</v>
      </c>
      <c r="B229" s="88" t="s">
        <v>255</v>
      </c>
      <c r="C229" s="89"/>
      <c r="D229" s="102">
        <v>1</v>
      </c>
      <c r="E229" s="103"/>
      <c r="F229" s="103"/>
      <c r="G229" s="105"/>
      <c r="H229" s="106"/>
      <c r="I229" s="65">
        <f t="shared" si="7"/>
        <v>0.75</v>
      </c>
      <c r="J229" s="90" t="s">
        <v>245</v>
      </c>
      <c r="K229" s="91"/>
      <c r="L229" s="91"/>
      <c r="M229" s="91"/>
      <c r="N229" s="91"/>
      <c r="O229" s="91"/>
      <c r="P229" s="91"/>
      <c r="Q229" s="91"/>
      <c r="R229" s="91"/>
      <c r="S229" s="91"/>
      <c r="T229" s="93"/>
      <c r="U229" s="3"/>
      <c r="V229" s="22" t="s">
        <v>258</v>
      </c>
    </row>
    <row r="230" spans="1:22" ht="26.25">
      <c r="A230" s="38">
        <v>9</v>
      </c>
      <c r="B230" s="88" t="s">
        <v>256</v>
      </c>
      <c r="C230" s="89"/>
      <c r="D230" s="107">
        <v>1</v>
      </c>
      <c r="E230" s="92"/>
      <c r="F230" s="92"/>
      <c r="G230" s="105"/>
      <c r="H230" s="106"/>
      <c r="I230" s="65">
        <f t="shared" si="7"/>
        <v>0.75</v>
      </c>
      <c r="J230" s="90" t="s">
        <v>245</v>
      </c>
      <c r="K230" s="91"/>
      <c r="L230" s="91"/>
      <c r="M230" s="91"/>
      <c r="N230" s="91"/>
      <c r="O230" s="91"/>
      <c r="P230" s="91"/>
      <c r="Q230" s="91"/>
      <c r="R230" s="91"/>
      <c r="S230" s="91"/>
      <c r="T230" s="93"/>
      <c r="U230" s="74"/>
      <c r="V230" s="22" t="s">
        <v>258</v>
      </c>
    </row>
    <row r="231" spans="1:22" ht="51" customHeight="1">
      <c r="A231" s="69">
        <v>10</v>
      </c>
      <c r="B231" s="88" t="s">
        <v>257</v>
      </c>
      <c r="C231" s="89"/>
      <c r="D231" s="94">
        <v>1</v>
      </c>
      <c r="E231" s="95"/>
      <c r="F231" s="95"/>
      <c r="G231" s="96">
        <v>2</v>
      </c>
      <c r="H231" s="96"/>
      <c r="I231" s="65">
        <f t="shared" si="7"/>
        <v>2.25</v>
      </c>
      <c r="J231" s="90" t="s">
        <v>245</v>
      </c>
      <c r="K231" s="91"/>
      <c r="L231" s="91"/>
      <c r="M231" s="91"/>
      <c r="N231" s="91"/>
      <c r="O231" s="91"/>
      <c r="P231" s="91"/>
      <c r="Q231" s="91"/>
      <c r="R231" s="91"/>
      <c r="S231" s="91"/>
      <c r="T231" s="93"/>
      <c r="U231" s="3"/>
      <c r="V231" s="22" t="s">
        <v>258</v>
      </c>
    </row>
    <row r="232" spans="1:22" ht="51" customHeight="1" thickBot="1">
      <c r="A232" s="69">
        <v>11</v>
      </c>
      <c r="B232" s="97" t="s">
        <v>259</v>
      </c>
      <c r="C232" s="98"/>
      <c r="D232" s="99">
        <v>4</v>
      </c>
      <c r="E232" s="100"/>
      <c r="F232" s="100"/>
      <c r="G232" s="101">
        <v>5</v>
      </c>
      <c r="H232" s="101"/>
      <c r="I232" s="71">
        <f t="shared" ref="I232" si="8">(D232+G232)*0.75</f>
        <v>6.75</v>
      </c>
      <c r="J232" s="90" t="s">
        <v>245</v>
      </c>
      <c r="K232" s="91"/>
      <c r="L232" s="91"/>
      <c r="M232" s="91"/>
      <c r="N232" s="91"/>
      <c r="O232" s="91"/>
      <c r="P232" s="91"/>
      <c r="Q232" s="91"/>
      <c r="R232" s="91"/>
      <c r="S232" s="91"/>
      <c r="T232" s="93"/>
      <c r="U232" s="23"/>
      <c r="V232" s="76" t="s">
        <v>258</v>
      </c>
    </row>
  </sheetData>
  <mergeCells count="886">
    <mergeCell ref="B218:C218"/>
    <mergeCell ref="B201:C201"/>
    <mergeCell ref="B202:C202"/>
    <mergeCell ref="B203:C203"/>
    <mergeCell ref="D195:F195"/>
    <mergeCell ref="D198:F198"/>
    <mergeCell ref="D203:F203"/>
    <mergeCell ref="D209:F209"/>
    <mergeCell ref="D218:F218"/>
    <mergeCell ref="G195:H195"/>
    <mergeCell ref="B219:C219"/>
    <mergeCell ref="B220:C220"/>
    <mergeCell ref="J208:T208"/>
    <mergeCell ref="J209:T209"/>
    <mergeCell ref="J210:T210"/>
    <mergeCell ref="J211:T211"/>
    <mergeCell ref="J212:T212"/>
    <mergeCell ref="J213:T213"/>
    <mergeCell ref="J214:T214"/>
    <mergeCell ref="J215:T215"/>
    <mergeCell ref="J216:T216"/>
    <mergeCell ref="J217:T217"/>
    <mergeCell ref="J218:T218"/>
    <mergeCell ref="J219:T219"/>
    <mergeCell ref="J220:T220"/>
    <mergeCell ref="B210:C210"/>
    <mergeCell ref="B211:C211"/>
    <mergeCell ref="B212:C212"/>
    <mergeCell ref="B213:C213"/>
    <mergeCell ref="D196:F196"/>
    <mergeCell ref="G196:H196"/>
    <mergeCell ref="D197:F197"/>
    <mergeCell ref="G197:H197"/>
    <mergeCell ref="J187:T187"/>
    <mergeCell ref="J188:T188"/>
    <mergeCell ref="J189:T189"/>
    <mergeCell ref="J190:T190"/>
    <mergeCell ref="J191:T191"/>
    <mergeCell ref="B204:C204"/>
    <mergeCell ref="B205:C205"/>
    <mergeCell ref="B206:C206"/>
    <mergeCell ref="J195:T195"/>
    <mergeCell ref="J196:T196"/>
    <mergeCell ref="J197:T197"/>
    <mergeCell ref="J198:T198"/>
    <mergeCell ref="J199:T199"/>
    <mergeCell ref="J200:T200"/>
    <mergeCell ref="J201:T201"/>
    <mergeCell ref="J202:T202"/>
    <mergeCell ref="J203:T203"/>
    <mergeCell ref="J204:T204"/>
    <mergeCell ref="B195:C195"/>
    <mergeCell ref="B196:C196"/>
    <mergeCell ref="B197:C197"/>
    <mergeCell ref="B198:C198"/>
    <mergeCell ref="B199:C199"/>
    <mergeCell ref="B200:C200"/>
    <mergeCell ref="J178:T178"/>
    <mergeCell ref="J179:T179"/>
    <mergeCell ref="J180:T180"/>
    <mergeCell ref="J181:T181"/>
    <mergeCell ref="J182:T182"/>
    <mergeCell ref="J183:T183"/>
    <mergeCell ref="J184:T184"/>
    <mergeCell ref="J185:T185"/>
    <mergeCell ref="J186:T186"/>
    <mergeCell ref="B183:C183"/>
    <mergeCell ref="B184:C184"/>
    <mergeCell ref="B185:C185"/>
    <mergeCell ref="B186:C186"/>
    <mergeCell ref="B187:C187"/>
    <mergeCell ref="B188:C188"/>
    <mergeCell ref="B189:C189"/>
    <mergeCell ref="B190:C190"/>
    <mergeCell ref="B191:C191"/>
    <mergeCell ref="B174:C174"/>
    <mergeCell ref="B175:C175"/>
    <mergeCell ref="B176:C176"/>
    <mergeCell ref="B177:C177"/>
    <mergeCell ref="B178:C178"/>
    <mergeCell ref="B179:C179"/>
    <mergeCell ref="B180:C180"/>
    <mergeCell ref="B181:C181"/>
    <mergeCell ref="B182:C182"/>
    <mergeCell ref="B165:C165"/>
    <mergeCell ref="B166:C166"/>
    <mergeCell ref="B167:C167"/>
    <mergeCell ref="B168:C168"/>
    <mergeCell ref="B169:C169"/>
    <mergeCell ref="B170:C170"/>
    <mergeCell ref="B171:C171"/>
    <mergeCell ref="B172:C172"/>
    <mergeCell ref="B173:C173"/>
    <mergeCell ref="B10:C10"/>
    <mergeCell ref="B91:C91"/>
    <mergeCell ref="B92:C92"/>
    <mergeCell ref="B64:C64"/>
    <mergeCell ref="B65:C65"/>
    <mergeCell ref="B66:C66"/>
    <mergeCell ref="B67:C67"/>
    <mergeCell ref="B68:C68"/>
    <mergeCell ref="B69:C69"/>
    <mergeCell ref="B70:C70"/>
    <mergeCell ref="B71:C71"/>
    <mergeCell ref="B72:C72"/>
    <mergeCell ref="B55:C55"/>
    <mergeCell ref="B56:C56"/>
    <mergeCell ref="B57:C57"/>
    <mergeCell ref="B58:C58"/>
    <mergeCell ref="B59:C59"/>
    <mergeCell ref="B60:C60"/>
    <mergeCell ref="B89:C89"/>
    <mergeCell ref="B90:C90"/>
    <mergeCell ref="B88:C88"/>
    <mergeCell ref="B61:C61"/>
    <mergeCell ref="B62:C62"/>
    <mergeCell ref="B63:C63"/>
    <mergeCell ref="B84:C84"/>
    <mergeCell ref="B85:C85"/>
    <mergeCell ref="B86:C86"/>
    <mergeCell ref="B87:C87"/>
    <mergeCell ref="B73:C73"/>
    <mergeCell ref="B74:C74"/>
    <mergeCell ref="B75:C75"/>
    <mergeCell ref="B76:C76"/>
    <mergeCell ref="B77:C77"/>
    <mergeCell ref="B78:C78"/>
    <mergeCell ref="B79:C79"/>
    <mergeCell ref="B80:C80"/>
    <mergeCell ref="B81:C81"/>
    <mergeCell ref="B48:C48"/>
    <mergeCell ref="B49:C49"/>
    <mergeCell ref="B50:C50"/>
    <mergeCell ref="B51:C51"/>
    <mergeCell ref="B52:C52"/>
    <mergeCell ref="B53:C53"/>
    <mergeCell ref="B54:C54"/>
    <mergeCell ref="B82:C82"/>
    <mergeCell ref="B83:C83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A7:A8"/>
    <mergeCell ref="B7:B8"/>
    <mergeCell ref="C7:C8"/>
    <mergeCell ref="T1:V3"/>
    <mergeCell ref="I7:I8"/>
    <mergeCell ref="J7:L7"/>
    <mergeCell ref="M7:P7"/>
    <mergeCell ref="G22:H22"/>
    <mergeCell ref="V7:V8"/>
    <mergeCell ref="D10:F10"/>
    <mergeCell ref="D12:F12"/>
    <mergeCell ref="D22:F22"/>
    <mergeCell ref="B9:V9"/>
    <mergeCell ref="D7:F8"/>
    <mergeCell ref="G7:H8"/>
    <mergeCell ref="D18:F18"/>
    <mergeCell ref="Q7:T7"/>
    <mergeCell ref="U7:U8"/>
    <mergeCell ref="D16:F16"/>
    <mergeCell ref="G14:H14"/>
    <mergeCell ref="G10:H10"/>
    <mergeCell ref="B6:C6"/>
    <mergeCell ref="D6:I6"/>
    <mergeCell ref="B11:C11"/>
    <mergeCell ref="J6:T6"/>
    <mergeCell ref="U6:V6"/>
    <mergeCell ref="G11:H11"/>
    <mergeCell ref="D11:F11"/>
    <mergeCell ref="D13:F13"/>
    <mergeCell ref="G13:H13"/>
    <mergeCell ref="G12:H12"/>
    <mergeCell ref="D38:F38"/>
    <mergeCell ref="D37:F37"/>
    <mergeCell ref="D36:F36"/>
    <mergeCell ref="D35:F35"/>
    <mergeCell ref="G30:H30"/>
    <mergeCell ref="G15:H15"/>
    <mergeCell ref="D14:F14"/>
    <mergeCell ref="D15:F15"/>
    <mergeCell ref="D21:F21"/>
    <mergeCell ref="D19:F19"/>
    <mergeCell ref="D20:F20"/>
    <mergeCell ref="D34:F34"/>
    <mergeCell ref="D24:F24"/>
    <mergeCell ref="D33:F33"/>
    <mergeCell ref="D32:F32"/>
    <mergeCell ref="D31:F31"/>
    <mergeCell ref="G31:H31"/>
    <mergeCell ref="G24:H24"/>
    <mergeCell ref="G25:H25"/>
    <mergeCell ref="G26:H26"/>
    <mergeCell ref="G27:H27"/>
    <mergeCell ref="G28:H28"/>
    <mergeCell ref="G29:H29"/>
    <mergeCell ref="D43:F43"/>
    <mergeCell ref="D48:F48"/>
    <mergeCell ref="D47:F47"/>
    <mergeCell ref="D46:F46"/>
    <mergeCell ref="D42:F42"/>
    <mergeCell ref="D41:F41"/>
    <mergeCell ref="D40:F40"/>
    <mergeCell ref="D39:F39"/>
    <mergeCell ref="D25:F25"/>
    <mergeCell ref="D30:F30"/>
    <mergeCell ref="D29:F29"/>
    <mergeCell ref="D28:F28"/>
    <mergeCell ref="D26:F26"/>
    <mergeCell ref="D27:F27"/>
    <mergeCell ref="G32:H32"/>
    <mergeCell ref="G33:H33"/>
    <mergeCell ref="G34:H34"/>
    <mergeCell ref="D23:F23"/>
    <mergeCell ref="G16:H16"/>
    <mergeCell ref="G17:H17"/>
    <mergeCell ref="G18:H18"/>
    <mergeCell ref="G19:H19"/>
    <mergeCell ref="G20:H20"/>
    <mergeCell ref="G21:H21"/>
    <mergeCell ref="D17:F17"/>
    <mergeCell ref="G23:H23"/>
    <mergeCell ref="G51:H51"/>
    <mergeCell ref="G52:H52"/>
    <mergeCell ref="G35:H35"/>
    <mergeCell ref="G36:H36"/>
    <mergeCell ref="G37:H37"/>
    <mergeCell ref="G38:H38"/>
    <mergeCell ref="G43:H43"/>
    <mergeCell ref="G50:H50"/>
    <mergeCell ref="D51:F51"/>
    <mergeCell ref="D50:F50"/>
    <mergeCell ref="D44:F44"/>
    <mergeCell ref="D45:F45"/>
    <mergeCell ref="D49:F49"/>
    <mergeCell ref="G44:H44"/>
    <mergeCell ref="G45:H45"/>
    <mergeCell ref="G46:H46"/>
    <mergeCell ref="G39:H39"/>
    <mergeCell ref="G41:H41"/>
    <mergeCell ref="G40:H40"/>
    <mergeCell ref="G42:H42"/>
    <mergeCell ref="D52:F52"/>
    <mergeCell ref="G47:H47"/>
    <mergeCell ref="G48:H48"/>
    <mergeCell ref="G49:H49"/>
    <mergeCell ref="D61:F61"/>
    <mergeCell ref="D56:F56"/>
    <mergeCell ref="D55:F55"/>
    <mergeCell ref="D54:F54"/>
    <mergeCell ref="D53:F53"/>
    <mergeCell ref="D60:F60"/>
    <mergeCell ref="D58:F58"/>
    <mergeCell ref="D59:F59"/>
    <mergeCell ref="D57:F57"/>
    <mergeCell ref="G62:H62"/>
    <mergeCell ref="G71:H71"/>
    <mergeCell ref="G63:H63"/>
    <mergeCell ref="G64:H64"/>
    <mergeCell ref="G65:H65"/>
    <mergeCell ref="G66:H66"/>
    <mergeCell ref="D63:F63"/>
    <mergeCell ref="D64:F64"/>
    <mergeCell ref="D65:F65"/>
    <mergeCell ref="G68:H68"/>
    <mergeCell ref="G69:H69"/>
    <mergeCell ref="G70:H70"/>
    <mergeCell ref="D70:F70"/>
    <mergeCell ref="G67:H67"/>
    <mergeCell ref="D67:F67"/>
    <mergeCell ref="D66:F66"/>
    <mergeCell ref="D68:F68"/>
    <mergeCell ref="D69:F69"/>
    <mergeCell ref="D71:F71"/>
    <mergeCell ref="D62:F62"/>
    <mergeCell ref="G55:H55"/>
    <mergeCell ref="G56:H56"/>
    <mergeCell ref="G58:H58"/>
    <mergeCell ref="G60:H60"/>
    <mergeCell ref="G59:H59"/>
    <mergeCell ref="G57:H57"/>
    <mergeCell ref="G53:H53"/>
    <mergeCell ref="G54:H54"/>
    <mergeCell ref="G61:H61"/>
    <mergeCell ref="G72:H72"/>
    <mergeCell ref="D76:F76"/>
    <mergeCell ref="D75:F75"/>
    <mergeCell ref="D74:F74"/>
    <mergeCell ref="D72:F72"/>
    <mergeCell ref="D149:F149"/>
    <mergeCell ref="D87:F87"/>
    <mergeCell ref="D86:F86"/>
    <mergeCell ref="D85:F85"/>
    <mergeCell ref="D83:F83"/>
    <mergeCell ref="D82:F82"/>
    <mergeCell ref="D81:F81"/>
    <mergeCell ref="D80:F80"/>
    <mergeCell ref="D79:F79"/>
    <mergeCell ref="D78:F78"/>
    <mergeCell ref="D77:F77"/>
    <mergeCell ref="G76:H76"/>
    <mergeCell ref="G83:H83"/>
    <mergeCell ref="G82:H82"/>
    <mergeCell ref="D92:F92"/>
    <mergeCell ref="D84:F84"/>
    <mergeCell ref="D73:F73"/>
    <mergeCell ref="G87:H87"/>
    <mergeCell ref="G80:H80"/>
    <mergeCell ref="D150:F150"/>
    <mergeCell ref="G90:H90"/>
    <mergeCell ref="D110:F110"/>
    <mergeCell ref="G110:H110"/>
    <mergeCell ref="D118:F118"/>
    <mergeCell ref="G118:H118"/>
    <mergeCell ref="D119:F119"/>
    <mergeCell ref="G119:H119"/>
    <mergeCell ref="D120:F120"/>
    <mergeCell ref="G120:H120"/>
    <mergeCell ref="D121:F121"/>
    <mergeCell ref="G121:H121"/>
    <mergeCell ref="B96:V96"/>
    <mergeCell ref="D97:F97"/>
    <mergeCell ref="D91:F91"/>
    <mergeCell ref="G91:H91"/>
    <mergeCell ref="D93:F93"/>
    <mergeCell ref="G92:H92"/>
    <mergeCell ref="G93:H93"/>
    <mergeCell ref="G94:H94"/>
    <mergeCell ref="D95:F95"/>
    <mergeCell ref="G95:H95"/>
    <mergeCell ref="D102:F102"/>
    <mergeCell ref="G102:H102"/>
    <mergeCell ref="G73:H73"/>
    <mergeCell ref="G75:H75"/>
    <mergeCell ref="G74:H74"/>
    <mergeCell ref="G84:H84"/>
    <mergeCell ref="G77:H77"/>
    <mergeCell ref="G78:H78"/>
    <mergeCell ref="G79:H79"/>
    <mergeCell ref="G85:H85"/>
    <mergeCell ref="G86:H86"/>
    <mergeCell ref="G81:H81"/>
    <mergeCell ref="G88:H88"/>
    <mergeCell ref="G89:H89"/>
    <mergeCell ref="D90:F90"/>
    <mergeCell ref="D88:F88"/>
    <mergeCell ref="D89:F89"/>
    <mergeCell ref="B106:C106"/>
    <mergeCell ref="B107:C107"/>
    <mergeCell ref="B108:C108"/>
    <mergeCell ref="B109:C109"/>
    <mergeCell ref="G105:H105"/>
    <mergeCell ref="B102:C102"/>
    <mergeCell ref="B103:C103"/>
    <mergeCell ref="B104:C104"/>
    <mergeCell ref="B105:C105"/>
    <mergeCell ref="G104:H104"/>
    <mergeCell ref="D105:F105"/>
    <mergeCell ref="D106:F106"/>
    <mergeCell ref="G106:H106"/>
    <mergeCell ref="D107:F107"/>
    <mergeCell ref="G107:H107"/>
    <mergeCell ref="D108:F108"/>
    <mergeCell ref="G108:H108"/>
    <mergeCell ref="D109:F109"/>
    <mergeCell ref="G109:H109"/>
    <mergeCell ref="D103:F103"/>
    <mergeCell ref="G103:H103"/>
    <mergeCell ref="D104:F104"/>
    <mergeCell ref="G112:H112"/>
    <mergeCell ref="D113:F113"/>
    <mergeCell ref="G113:H113"/>
    <mergeCell ref="B114:V114"/>
    <mergeCell ref="D115:F115"/>
    <mergeCell ref="G115:H115"/>
    <mergeCell ref="B110:C110"/>
    <mergeCell ref="B111:C111"/>
    <mergeCell ref="B112:C112"/>
    <mergeCell ref="B113:C113"/>
    <mergeCell ref="J108:T108"/>
    <mergeCell ref="J109:T109"/>
    <mergeCell ref="J110:T110"/>
    <mergeCell ref="J111:T111"/>
    <mergeCell ref="J112:T112"/>
    <mergeCell ref="J113:T113"/>
    <mergeCell ref="D111:F111"/>
    <mergeCell ref="G111:H111"/>
    <mergeCell ref="D112:F112"/>
    <mergeCell ref="G117:H117"/>
    <mergeCell ref="B115:C115"/>
    <mergeCell ref="B116:C116"/>
    <mergeCell ref="B117:C117"/>
    <mergeCell ref="D122:F122"/>
    <mergeCell ref="G122:H122"/>
    <mergeCell ref="B118:C118"/>
    <mergeCell ref="B119:C119"/>
    <mergeCell ref="B120:C120"/>
    <mergeCell ref="B121:C121"/>
    <mergeCell ref="B122:C122"/>
    <mergeCell ref="D132:F132"/>
    <mergeCell ref="G132:H132"/>
    <mergeCell ref="D123:F123"/>
    <mergeCell ref="G123:H123"/>
    <mergeCell ref="D124:F124"/>
    <mergeCell ref="G124:H124"/>
    <mergeCell ref="D125:F125"/>
    <mergeCell ref="G125:H125"/>
    <mergeCell ref="D126:F126"/>
    <mergeCell ref="G126:H126"/>
    <mergeCell ref="D127:F127"/>
    <mergeCell ref="G127:H127"/>
    <mergeCell ref="D133:F133"/>
    <mergeCell ref="G133:H133"/>
    <mergeCell ref="D134:F134"/>
    <mergeCell ref="G134:H134"/>
    <mergeCell ref="B135:V135"/>
    <mergeCell ref="D136:F136"/>
    <mergeCell ref="G136:H136"/>
    <mergeCell ref="B133:C133"/>
    <mergeCell ref="B134:C134"/>
    <mergeCell ref="J133:T133"/>
    <mergeCell ref="J134:T134"/>
    <mergeCell ref="B136:C136"/>
    <mergeCell ref="J136:T136"/>
    <mergeCell ref="D137:F137"/>
    <mergeCell ref="G137:H137"/>
    <mergeCell ref="D138:F138"/>
    <mergeCell ref="G138:H138"/>
    <mergeCell ref="D139:F139"/>
    <mergeCell ref="G139:H139"/>
    <mergeCell ref="D140:F140"/>
    <mergeCell ref="G140:H140"/>
    <mergeCell ref="D141:F141"/>
    <mergeCell ref="G141:H141"/>
    <mergeCell ref="D142:F142"/>
    <mergeCell ref="G142:H142"/>
    <mergeCell ref="D143:F143"/>
    <mergeCell ref="G143:H143"/>
    <mergeCell ref="D144:F144"/>
    <mergeCell ref="G144:H144"/>
    <mergeCell ref="D145:F145"/>
    <mergeCell ref="G145:H145"/>
    <mergeCell ref="D146:F146"/>
    <mergeCell ref="G146:H146"/>
    <mergeCell ref="D147:F147"/>
    <mergeCell ref="G147:H147"/>
    <mergeCell ref="D148:F148"/>
    <mergeCell ref="G148:H148"/>
    <mergeCell ref="D157:F157"/>
    <mergeCell ref="G157:H157"/>
    <mergeCell ref="D158:F158"/>
    <mergeCell ref="G158:H158"/>
    <mergeCell ref="D159:F159"/>
    <mergeCell ref="G159:H159"/>
    <mergeCell ref="G155:H155"/>
    <mergeCell ref="G156:H156"/>
    <mergeCell ref="G149:H149"/>
    <mergeCell ref="G150:H150"/>
    <mergeCell ref="G151:H151"/>
    <mergeCell ref="G152:H152"/>
    <mergeCell ref="G153:H153"/>
    <mergeCell ref="G154:H154"/>
    <mergeCell ref="D156:F156"/>
    <mergeCell ref="D155:F155"/>
    <mergeCell ref="D154:F154"/>
    <mergeCell ref="D153:F153"/>
    <mergeCell ref="D152:F152"/>
    <mergeCell ref="D151:F151"/>
    <mergeCell ref="D160:F160"/>
    <mergeCell ref="G160:H160"/>
    <mergeCell ref="D161:F161"/>
    <mergeCell ref="G161:H161"/>
    <mergeCell ref="D162:F162"/>
    <mergeCell ref="G162:H162"/>
    <mergeCell ref="D163:F163"/>
    <mergeCell ref="G163:H163"/>
    <mergeCell ref="B164:V164"/>
    <mergeCell ref="D165:F165"/>
    <mergeCell ref="G165:H165"/>
    <mergeCell ref="D166:F166"/>
    <mergeCell ref="G166:H166"/>
    <mergeCell ref="D167:F167"/>
    <mergeCell ref="G167:H167"/>
    <mergeCell ref="D168:F168"/>
    <mergeCell ref="G168:H168"/>
    <mergeCell ref="D169:F169"/>
    <mergeCell ref="G169:H169"/>
    <mergeCell ref="D170:F170"/>
    <mergeCell ref="G170:H170"/>
    <mergeCell ref="D171:F171"/>
    <mergeCell ref="G171:H171"/>
    <mergeCell ref="D172:F172"/>
    <mergeCell ref="G172:H172"/>
    <mergeCell ref="D173:F173"/>
    <mergeCell ref="G173:H173"/>
    <mergeCell ref="D174:F174"/>
    <mergeCell ref="G174:H174"/>
    <mergeCell ref="D175:F175"/>
    <mergeCell ref="G175:H175"/>
    <mergeCell ref="D176:F176"/>
    <mergeCell ref="G176:H176"/>
    <mergeCell ref="D177:F177"/>
    <mergeCell ref="G177:H177"/>
    <mergeCell ref="D178:F178"/>
    <mergeCell ref="G178:H178"/>
    <mergeCell ref="D179:F179"/>
    <mergeCell ref="G179:H179"/>
    <mergeCell ref="D180:F180"/>
    <mergeCell ref="G180:H180"/>
    <mergeCell ref="D181:F181"/>
    <mergeCell ref="G181:H181"/>
    <mergeCell ref="D182:F182"/>
    <mergeCell ref="G182:H182"/>
    <mergeCell ref="D183:F183"/>
    <mergeCell ref="G183:H183"/>
    <mergeCell ref="D184:F184"/>
    <mergeCell ref="G184:H184"/>
    <mergeCell ref="D185:F185"/>
    <mergeCell ref="G185:H185"/>
    <mergeCell ref="D186:F186"/>
    <mergeCell ref="G186:H186"/>
    <mergeCell ref="D187:F187"/>
    <mergeCell ref="G187:H187"/>
    <mergeCell ref="D188:F188"/>
    <mergeCell ref="G188:H188"/>
    <mergeCell ref="D189:F189"/>
    <mergeCell ref="G189:H189"/>
    <mergeCell ref="D190:F190"/>
    <mergeCell ref="G190:H190"/>
    <mergeCell ref="D191:F191"/>
    <mergeCell ref="G191:H191"/>
    <mergeCell ref="D192:F192"/>
    <mergeCell ref="G192:H192"/>
    <mergeCell ref="D193:F193"/>
    <mergeCell ref="G193:H193"/>
    <mergeCell ref="B194:V194"/>
    <mergeCell ref="B192:C192"/>
    <mergeCell ref="B193:C193"/>
    <mergeCell ref="J192:T192"/>
    <mergeCell ref="J193:T193"/>
    <mergeCell ref="G198:H198"/>
    <mergeCell ref="D199:F199"/>
    <mergeCell ref="G199:H199"/>
    <mergeCell ref="D200:F200"/>
    <mergeCell ref="G200:H200"/>
    <mergeCell ref="D201:F201"/>
    <mergeCell ref="G201:H201"/>
    <mergeCell ref="D202:F202"/>
    <mergeCell ref="G202:H202"/>
    <mergeCell ref="G203:H203"/>
    <mergeCell ref="D204:F204"/>
    <mergeCell ref="G204:H204"/>
    <mergeCell ref="D205:F205"/>
    <mergeCell ref="G205:H205"/>
    <mergeCell ref="D206:F206"/>
    <mergeCell ref="G206:H206"/>
    <mergeCell ref="B207:V207"/>
    <mergeCell ref="D208:F208"/>
    <mergeCell ref="G208:H208"/>
    <mergeCell ref="G209:H209"/>
    <mergeCell ref="B208:C208"/>
    <mergeCell ref="B209:C209"/>
    <mergeCell ref="D215:F215"/>
    <mergeCell ref="G215:H215"/>
    <mergeCell ref="D216:F216"/>
    <mergeCell ref="G216:H216"/>
    <mergeCell ref="D217:F217"/>
    <mergeCell ref="G217:H217"/>
    <mergeCell ref="B214:C214"/>
    <mergeCell ref="B215:C215"/>
    <mergeCell ref="B216:C216"/>
    <mergeCell ref="B217:C217"/>
    <mergeCell ref="D210:F210"/>
    <mergeCell ref="G210:H210"/>
    <mergeCell ref="D211:F211"/>
    <mergeCell ref="G211:H211"/>
    <mergeCell ref="D212:F212"/>
    <mergeCell ref="G212:H212"/>
    <mergeCell ref="D213:F213"/>
    <mergeCell ref="G213:H213"/>
    <mergeCell ref="D214:F214"/>
    <mergeCell ref="G214:H214"/>
    <mergeCell ref="D219:F219"/>
    <mergeCell ref="G219:H219"/>
    <mergeCell ref="D220:F220"/>
    <mergeCell ref="G220:H220"/>
    <mergeCell ref="J10:T10"/>
    <mergeCell ref="J11:T11"/>
    <mergeCell ref="J12:T12"/>
    <mergeCell ref="J13:T13"/>
    <mergeCell ref="J14:T14"/>
    <mergeCell ref="J15:T15"/>
    <mergeCell ref="J16:T16"/>
    <mergeCell ref="J17:T17"/>
    <mergeCell ref="J18:T18"/>
    <mergeCell ref="J19:T19"/>
    <mergeCell ref="J20:T20"/>
    <mergeCell ref="J21:T21"/>
    <mergeCell ref="J22:T22"/>
    <mergeCell ref="J23:T23"/>
    <mergeCell ref="J24:T24"/>
    <mergeCell ref="J25:T25"/>
    <mergeCell ref="J26:T26"/>
    <mergeCell ref="J27:T27"/>
    <mergeCell ref="J28:T28"/>
    <mergeCell ref="G218:H218"/>
    <mergeCell ref="J29:T29"/>
    <mergeCell ref="J30:T30"/>
    <mergeCell ref="J31:T31"/>
    <mergeCell ref="J32:T32"/>
    <mergeCell ref="J33:T33"/>
    <mergeCell ref="J34:T34"/>
    <mergeCell ref="J35:T35"/>
    <mergeCell ref="J36:T36"/>
    <mergeCell ref="J37:T37"/>
    <mergeCell ref="J38:T38"/>
    <mergeCell ref="J39:T39"/>
    <mergeCell ref="J40:T40"/>
    <mergeCell ref="J41:T41"/>
    <mergeCell ref="J42:T42"/>
    <mergeCell ref="J43:T43"/>
    <mergeCell ref="J44:T44"/>
    <mergeCell ref="J45:T45"/>
    <mergeCell ref="J46:T46"/>
    <mergeCell ref="J47:T47"/>
    <mergeCell ref="J48:T48"/>
    <mergeCell ref="J49:T49"/>
    <mergeCell ref="J50:T50"/>
    <mergeCell ref="J51:T51"/>
    <mergeCell ref="J52:T52"/>
    <mergeCell ref="J53:T53"/>
    <mergeCell ref="J54:T54"/>
    <mergeCell ref="J55:T55"/>
    <mergeCell ref="J56:T56"/>
    <mergeCell ref="J57:T57"/>
    <mergeCell ref="J58:T58"/>
    <mergeCell ref="J59:T59"/>
    <mergeCell ref="J60:T60"/>
    <mergeCell ref="J61:T61"/>
    <mergeCell ref="J62:T62"/>
    <mergeCell ref="J63:T63"/>
    <mergeCell ref="J64:T64"/>
    <mergeCell ref="J65:T65"/>
    <mergeCell ref="J66:T66"/>
    <mergeCell ref="J67:T67"/>
    <mergeCell ref="J68:T68"/>
    <mergeCell ref="J69:T69"/>
    <mergeCell ref="J70:T70"/>
    <mergeCell ref="J71:T71"/>
    <mergeCell ref="J72:T72"/>
    <mergeCell ref="J73:T73"/>
    <mergeCell ref="J74:T74"/>
    <mergeCell ref="J75:T75"/>
    <mergeCell ref="J76:T76"/>
    <mergeCell ref="J77:T77"/>
    <mergeCell ref="J78:T78"/>
    <mergeCell ref="J79:T79"/>
    <mergeCell ref="J80:T80"/>
    <mergeCell ref="J81:T81"/>
    <mergeCell ref="J82:T82"/>
    <mergeCell ref="J83:T83"/>
    <mergeCell ref="J84:T84"/>
    <mergeCell ref="J85:T85"/>
    <mergeCell ref="J86:T86"/>
    <mergeCell ref="J87:T87"/>
    <mergeCell ref="J88:T88"/>
    <mergeCell ref="J89:T89"/>
    <mergeCell ref="J90:T90"/>
    <mergeCell ref="J91:T91"/>
    <mergeCell ref="J92:T92"/>
    <mergeCell ref="J93:T93"/>
    <mergeCell ref="J94:T94"/>
    <mergeCell ref="J95:T95"/>
    <mergeCell ref="B97:C97"/>
    <mergeCell ref="B98:C98"/>
    <mergeCell ref="B99:C99"/>
    <mergeCell ref="B100:C100"/>
    <mergeCell ref="B101:C101"/>
    <mergeCell ref="G97:H97"/>
    <mergeCell ref="D98:F98"/>
    <mergeCell ref="G98:H98"/>
    <mergeCell ref="D99:F99"/>
    <mergeCell ref="G99:H99"/>
    <mergeCell ref="D100:F100"/>
    <mergeCell ref="G100:H100"/>
    <mergeCell ref="D101:F101"/>
    <mergeCell ref="G101:H101"/>
    <mergeCell ref="B93:C93"/>
    <mergeCell ref="B95:C95"/>
    <mergeCell ref="B94:C94"/>
    <mergeCell ref="D94:F94"/>
    <mergeCell ref="J97:T97"/>
    <mergeCell ref="J98:T98"/>
    <mergeCell ref="B128:C128"/>
    <mergeCell ref="B129:C129"/>
    <mergeCell ref="B130:C130"/>
    <mergeCell ref="B131:C131"/>
    <mergeCell ref="J99:T99"/>
    <mergeCell ref="J100:T100"/>
    <mergeCell ref="J101:T101"/>
    <mergeCell ref="J102:T102"/>
    <mergeCell ref="J103:T103"/>
    <mergeCell ref="J104:T104"/>
    <mergeCell ref="J105:T105"/>
    <mergeCell ref="J106:T106"/>
    <mergeCell ref="J107:T107"/>
    <mergeCell ref="D128:F128"/>
    <mergeCell ref="G128:H128"/>
    <mergeCell ref="D129:F129"/>
    <mergeCell ref="G129:H129"/>
    <mergeCell ref="D130:F130"/>
    <mergeCell ref="G130:H130"/>
    <mergeCell ref="D131:F131"/>
    <mergeCell ref="G131:H131"/>
    <mergeCell ref="D116:F116"/>
    <mergeCell ref="G116:H116"/>
    <mergeCell ref="D117:F117"/>
    <mergeCell ref="B132:C132"/>
    <mergeCell ref="J115:T115"/>
    <mergeCell ref="J116:T116"/>
    <mergeCell ref="J117:T117"/>
    <mergeCell ref="J118:T118"/>
    <mergeCell ref="J119:T119"/>
    <mergeCell ref="J120:T120"/>
    <mergeCell ref="J121:T121"/>
    <mergeCell ref="J122:T122"/>
    <mergeCell ref="J123:T123"/>
    <mergeCell ref="J124:T124"/>
    <mergeCell ref="J125:T125"/>
    <mergeCell ref="J126:T126"/>
    <mergeCell ref="J127:T127"/>
    <mergeCell ref="J128:T128"/>
    <mergeCell ref="J129:T129"/>
    <mergeCell ref="J130:T130"/>
    <mergeCell ref="J131:T131"/>
    <mergeCell ref="J132:T132"/>
    <mergeCell ref="B123:C123"/>
    <mergeCell ref="B124:C124"/>
    <mergeCell ref="B125:C125"/>
    <mergeCell ref="B126:C126"/>
    <mergeCell ref="B127:C127"/>
    <mergeCell ref="B137:C137"/>
    <mergeCell ref="B138:C138"/>
    <mergeCell ref="B139:C139"/>
    <mergeCell ref="B140:C140"/>
    <mergeCell ref="B141:C141"/>
    <mergeCell ref="B142:C142"/>
    <mergeCell ref="B143:C143"/>
    <mergeCell ref="B144:C144"/>
    <mergeCell ref="B145:C145"/>
    <mergeCell ref="B146:C146"/>
    <mergeCell ref="B147:C147"/>
    <mergeCell ref="B148:C148"/>
    <mergeCell ref="B149:C149"/>
    <mergeCell ref="B150:C150"/>
    <mergeCell ref="B151:C151"/>
    <mergeCell ref="B152:C152"/>
    <mergeCell ref="B153:C153"/>
    <mergeCell ref="B154:C154"/>
    <mergeCell ref="B155:C155"/>
    <mergeCell ref="B156:C156"/>
    <mergeCell ref="B157:C157"/>
    <mergeCell ref="B158:C158"/>
    <mergeCell ref="B159:C159"/>
    <mergeCell ref="B160:C160"/>
    <mergeCell ref="B161:C161"/>
    <mergeCell ref="B162:C162"/>
    <mergeCell ref="B163:C163"/>
    <mergeCell ref="J137:T137"/>
    <mergeCell ref="J138:T138"/>
    <mergeCell ref="J139:T139"/>
    <mergeCell ref="J140:T140"/>
    <mergeCell ref="J141:T141"/>
    <mergeCell ref="J142:T142"/>
    <mergeCell ref="J143:T143"/>
    <mergeCell ref="J144:T144"/>
    <mergeCell ref="J145:T145"/>
    <mergeCell ref="J146:T146"/>
    <mergeCell ref="J147:T147"/>
    <mergeCell ref="J148:T148"/>
    <mergeCell ref="J149:T149"/>
    <mergeCell ref="J150:T150"/>
    <mergeCell ref="J151:T151"/>
    <mergeCell ref="J152:T152"/>
    <mergeCell ref="J153:T153"/>
    <mergeCell ref="J154:T154"/>
    <mergeCell ref="G224:H224"/>
    <mergeCell ref="J224:T224"/>
    <mergeCell ref="J155:T155"/>
    <mergeCell ref="J156:T156"/>
    <mergeCell ref="J157:T157"/>
    <mergeCell ref="J158:T158"/>
    <mergeCell ref="J159:T159"/>
    <mergeCell ref="J160:T160"/>
    <mergeCell ref="J161:T161"/>
    <mergeCell ref="J162:T162"/>
    <mergeCell ref="J163:T163"/>
    <mergeCell ref="J165:T165"/>
    <mergeCell ref="J166:T166"/>
    <mergeCell ref="J167:T167"/>
    <mergeCell ref="J168:T168"/>
    <mergeCell ref="J169:T169"/>
    <mergeCell ref="J170:T170"/>
    <mergeCell ref="J171:T171"/>
    <mergeCell ref="J172:T172"/>
    <mergeCell ref="J173:T173"/>
    <mergeCell ref="J174:T174"/>
    <mergeCell ref="J175:T175"/>
    <mergeCell ref="J176:T176"/>
    <mergeCell ref="J177:T177"/>
    <mergeCell ref="G225:H225"/>
    <mergeCell ref="J225:T225"/>
    <mergeCell ref="B226:C226"/>
    <mergeCell ref="D226:F226"/>
    <mergeCell ref="G226:H226"/>
    <mergeCell ref="J226:T226"/>
    <mergeCell ref="B227:C227"/>
    <mergeCell ref="D227:F227"/>
    <mergeCell ref="G227:H227"/>
    <mergeCell ref="J227:T227"/>
    <mergeCell ref="B224:C224"/>
    <mergeCell ref="D224:F224"/>
    <mergeCell ref="B231:C231"/>
    <mergeCell ref="D231:F231"/>
    <mergeCell ref="G231:H231"/>
    <mergeCell ref="J231:T231"/>
    <mergeCell ref="B232:C232"/>
    <mergeCell ref="D232:F232"/>
    <mergeCell ref="G232:H232"/>
    <mergeCell ref="J232:T232"/>
    <mergeCell ref="B228:C228"/>
    <mergeCell ref="D228:F228"/>
    <mergeCell ref="G228:H228"/>
    <mergeCell ref="J228:T228"/>
    <mergeCell ref="B229:C229"/>
    <mergeCell ref="D229:F229"/>
    <mergeCell ref="G229:H229"/>
    <mergeCell ref="J229:T229"/>
    <mergeCell ref="B230:C230"/>
    <mergeCell ref="D230:F230"/>
    <mergeCell ref="G230:H230"/>
    <mergeCell ref="J230:T230"/>
    <mergeCell ref="B225:C225"/>
    <mergeCell ref="D225:F225"/>
    <mergeCell ref="B221:V221"/>
    <mergeCell ref="B222:C222"/>
    <mergeCell ref="D222:F222"/>
    <mergeCell ref="G222:H222"/>
    <mergeCell ref="J222:T222"/>
    <mergeCell ref="B223:C223"/>
    <mergeCell ref="D223:F223"/>
    <mergeCell ref="G223:H223"/>
    <mergeCell ref="J223:T223"/>
  </mergeCells>
  <phoneticPr fontId="2" type="noConversion"/>
  <pageMargins left="0.25" right="0.25" top="0.75" bottom="0.75" header="0.3" footer="0.3"/>
  <pageSetup paperSize="9" scale="3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2019-07-25T13:10:59Z</cp:lastPrinted>
  <dcterms:created xsi:type="dcterms:W3CDTF">2006-09-16T00:00:00Z</dcterms:created>
  <dcterms:modified xsi:type="dcterms:W3CDTF">2019-09-27T09:47:27Z</dcterms:modified>
</cp:coreProperties>
</file>