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Кубово" sheetId="1" r:id="rId1"/>
  </sheets>
  <definedNames>
    <definedName name="_xlnm.Print_Area" localSheetId="0">'Кубово'!$A$1:$K$38</definedName>
  </definedNames>
  <calcPr fullCalcOnLoad="1"/>
</workbook>
</file>

<file path=xl/sharedStrings.xml><?xml version="1.0" encoding="utf-8"?>
<sst xmlns="http://schemas.openxmlformats.org/spreadsheetml/2006/main" count="263" uniqueCount="87">
  <si>
    <t>Сумма</t>
  </si>
  <si>
    <t>(тыс. рублей)</t>
  </si>
  <si>
    <t>Эконом. клас-ция</t>
  </si>
  <si>
    <t>Админист-ратор</t>
  </si>
  <si>
    <t>Группа</t>
  </si>
  <si>
    <t>Подгруп-па</t>
  </si>
  <si>
    <t>Подстатья</t>
  </si>
  <si>
    <t>Элемент</t>
  </si>
  <si>
    <t>035</t>
  </si>
  <si>
    <t>000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</si>
  <si>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</si>
  <si>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</si>
  <si>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1.</t>
  </si>
  <si>
    <t>00</t>
  </si>
  <si>
    <t>01</t>
  </si>
  <si>
    <t>0000</t>
  </si>
  <si>
    <t>110</t>
  </si>
  <si>
    <t>010</t>
  </si>
  <si>
    <t>02</t>
  </si>
  <si>
    <t>020</t>
  </si>
  <si>
    <t>1</t>
  </si>
  <si>
    <t>030</t>
  </si>
  <si>
    <t>2.</t>
  </si>
  <si>
    <t>120</t>
  </si>
  <si>
    <t>05</t>
  </si>
  <si>
    <t>11</t>
  </si>
  <si>
    <t>06</t>
  </si>
  <si>
    <t>Статья</t>
  </si>
  <si>
    <t>Програм-ма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</si>
  <si>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</si>
  <si>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</si>
  <si>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</si>
  <si>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182</t>
  </si>
  <si>
    <t>№ п/п</t>
  </si>
  <si>
    <t>Налог на имущество физических лиц</t>
  </si>
  <si>
    <t>10</t>
  </si>
  <si>
    <t>130</t>
  </si>
  <si>
    <t>13</t>
  </si>
  <si>
    <t>995</t>
  </si>
  <si>
    <t>03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</si>
  <si>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</si>
  <si>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</si>
  <si>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</si>
  <si>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</si>
  <si>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</si>
  <si>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</si>
  <si>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</si>
  <si>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</si>
  <si>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</si>
  <si>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</si>
  <si>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</si>
  <si>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</si>
  <si>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</si>
  <si>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 за исключением имущества муниципальных бюджетных и автономных учреждений)</t>
  </si>
  <si>
    <t xml:space="preserve">Доходы  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 , а также имущества государственных и муниципальных унитарных предприятий , в том числе казённых)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</si>
  <si>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 созданных ими учреждений ( за исключением имущества бюджетных и автономных учреждений)</t>
  </si>
  <si>
    <t xml:space="preserve">Прочие доходы от оказания платных услуг(работ) получателями средств бюджетов сельских поселений 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</si>
  <si>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</si>
  <si>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</si>
  <si>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</si>
  <si>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НАЛОГОВЫЕ  ДОХОДЫ</t>
  </si>
  <si>
    <t>1.1.</t>
  </si>
  <si>
    <t>1.2.</t>
  </si>
  <si>
    <t xml:space="preserve">НАЛОГИ </t>
  </si>
  <si>
    <t xml:space="preserve">Земельный налог </t>
  </si>
  <si>
    <t>НЕНАЛОГОВЫЕ  ДОХОДЫ</t>
  </si>
  <si>
    <t>ИТОГО ИСТОЧНИКОВ ДОХОДОВ</t>
  </si>
  <si>
    <t>ПРОЧИЕ НЕНАЛОГОВЫЕ ДОХОДЫ</t>
  </si>
  <si>
    <t>17</t>
  </si>
  <si>
    <t>Прочие неналоговые доходы бюджетов сельских поселений</t>
  </si>
  <si>
    <t>050</t>
  </si>
  <si>
    <t>180</t>
  </si>
  <si>
    <t>1.3.</t>
  </si>
  <si>
    <t>2.1.</t>
  </si>
  <si>
    <t>2.2.</t>
  </si>
  <si>
    <t>2.3.</t>
  </si>
  <si>
    <t>Кубово</t>
  </si>
  <si>
    <t>012</t>
  </si>
  <si>
    <t>Приложение № 3</t>
  </si>
  <si>
    <t xml:space="preserve">к Решению сессии Кубовского сельского поселения </t>
  </si>
  <si>
    <t>231</t>
  </si>
  <si>
    <t>241</t>
  </si>
  <si>
    <t>251</t>
  </si>
  <si>
    <t>261</t>
  </si>
  <si>
    <t>"О бюджете Кубовского сельского поселения на 2020 год"</t>
  </si>
  <si>
    <t>Источники доходов   бюджета Кубовского сельского поселения   в 2020 году</t>
  </si>
  <si>
    <t>от 30.06.2020 года № 73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</si>
</sst>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0000000"/>
    <numFmt numFmtId="179" formatCode="0.000000000"/>
    <numFmt numFmtId="180" formatCode="0.00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00"/>
    <numFmt numFmtId="188" formatCode="#,##0.0000"/>
    <numFmt numFmtId="189" formatCode="#,##0.00000"/>
    <numFmt numFmtId="190" formatCode="#,##0.000000"/>
  </numFmts>
  <fonts count="5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2"/>
      <color indexed="8"/>
      <name val="Arial Cyr"/>
      <family val="0"/>
    </font>
    <font>
      <sz val="1.5"/>
      <color indexed="8"/>
      <name val="Arial Cyr"/>
      <family val="0"/>
    </font>
    <font>
      <sz val="1.25"/>
      <color indexed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"/>
      <color indexed="8"/>
      <name val="Arial Cyr"/>
      <family val="0"/>
    </font>
    <font>
      <b/>
      <sz val="1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right" vertical="top"/>
    </xf>
    <xf numFmtId="0" fontId="8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 quotePrefix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176" fontId="0" fillId="0" borderId="11" xfId="0" applyNumberFormat="1" applyFont="1" applyBorder="1" applyAlignment="1">
      <alignment vertical="top"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12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vertical="top"/>
    </xf>
    <xf numFmtId="0" fontId="19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center" vertical="center" textRotation="90" wrapText="1"/>
    </xf>
    <xf numFmtId="49" fontId="7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21" fillId="0" borderId="0" xfId="0" applyFont="1" applyFill="1" applyBorder="1" applyAlignment="1">
      <alignment horizontal="right" vertical="top"/>
    </xf>
    <xf numFmtId="4" fontId="9" fillId="33" borderId="10" xfId="0" applyNumberFormat="1" applyFont="1" applyFill="1" applyBorder="1" applyAlignment="1">
      <alignment vertical="top"/>
    </xf>
    <xf numFmtId="4" fontId="9" fillId="34" borderId="10" xfId="0" applyNumberFormat="1" applyFont="1" applyFill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4" fontId="10" fillId="0" borderId="10" xfId="0" applyNumberFormat="1" applyFont="1" applyFill="1" applyBorder="1" applyAlignment="1">
      <alignment vertical="top"/>
    </xf>
    <xf numFmtId="4" fontId="0" fillId="35" borderId="10" xfId="0" applyNumberFormat="1" applyFont="1" applyFill="1" applyBorder="1" applyAlignment="1">
      <alignment vertical="top"/>
    </xf>
    <xf numFmtId="4" fontId="10" fillId="35" borderId="10" xfId="0" applyNumberFormat="1" applyFont="1" applyFill="1" applyBorder="1" applyAlignment="1">
      <alignment vertical="top"/>
    </xf>
    <xf numFmtId="4" fontId="20" fillId="33" borderId="10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49" fontId="9" fillId="0" borderId="0" xfId="0" applyNumberFormat="1" applyFont="1" applyAlignment="1">
      <alignment horizontal="right" vertical="top"/>
    </xf>
    <xf numFmtId="0" fontId="9" fillId="0" borderId="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график выравнивания, в %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708966"/>
        <c:axId val="51380695"/>
      </c:lineChart>
      <c:catAx>
        <c:axId val="570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поселения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1380695"/>
        <c:crosses val="autoZero"/>
        <c:auto val="1"/>
        <c:lblOffset val="100"/>
        <c:tickLblSkip val="1"/>
        <c:noMultiLvlLbl val="0"/>
      </c:catAx>
      <c:valAx>
        <c:axId val="51380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89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58</xdr:row>
      <xdr:rowOff>0</xdr:rowOff>
    </xdr:from>
    <xdr:to>
      <xdr:col>11</xdr:col>
      <xdr:colOff>0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266700" y="22545675"/>
        <a:ext cx="8115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90" zoomScaleSheetLayoutView="90" zoomScalePageLayoutView="0" workbookViewId="0" topLeftCell="A2">
      <selection activeCell="B8" sqref="B8"/>
    </sheetView>
  </sheetViews>
  <sheetFormatPr defaultColWidth="9.33203125" defaultRowHeight="12.75"/>
  <cols>
    <col min="1" max="1" width="7.33203125" style="6" bestFit="1" customWidth="1"/>
    <col min="2" max="2" width="78.33203125" style="15" customWidth="1"/>
    <col min="3" max="3" width="5.83203125" style="11" customWidth="1"/>
    <col min="4" max="4" width="4.66015625" style="11" customWidth="1"/>
    <col min="5" max="5" width="4.33203125" style="11" customWidth="1"/>
    <col min="6" max="6" width="5.33203125" style="12" customWidth="1"/>
    <col min="7" max="7" width="5.16015625" style="11" customWidth="1"/>
    <col min="8" max="8" width="5.5" style="11" customWidth="1"/>
    <col min="9" max="9" width="5.66015625" style="11" customWidth="1"/>
    <col min="10" max="10" width="5.33203125" style="11" customWidth="1"/>
    <col min="11" max="11" width="19.16015625" style="7" customWidth="1"/>
    <col min="12" max="16384" width="9.33203125" style="6" customWidth="1"/>
  </cols>
  <sheetData>
    <row r="1" spans="3:11" ht="15.75">
      <c r="C1" s="62" t="s">
        <v>78</v>
      </c>
      <c r="D1" s="62"/>
      <c r="E1" s="62"/>
      <c r="F1" s="62"/>
      <c r="G1" s="62"/>
      <c r="H1" s="62"/>
      <c r="I1" s="62"/>
      <c r="J1" s="62"/>
      <c r="K1" s="62"/>
    </row>
    <row r="2" spans="2:11" ht="13.5" customHeight="1">
      <c r="B2" s="29"/>
      <c r="C2" s="50"/>
      <c r="D2" s="50"/>
      <c r="E2" s="50"/>
      <c r="F2" s="50"/>
      <c r="G2" s="50"/>
      <c r="H2" s="50"/>
      <c r="I2" s="50"/>
      <c r="J2" s="50"/>
      <c r="K2" s="51" t="s">
        <v>79</v>
      </c>
    </row>
    <row r="3" spans="3:11" ht="12.75">
      <c r="C3" s="50"/>
      <c r="D3" s="50"/>
      <c r="E3" s="50"/>
      <c r="F3" s="50"/>
      <c r="G3" s="50"/>
      <c r="H3" s="50"/>
      <c r="I3" s="50"/>
      <c r="J3" s="50"/>
      <c r="K3" s="51" t="s">
        <v>86</v>
      </c>
    </row>
    <row r="4" spans="3:11" ht="21" customHeight="1">
      <c r="C4" s="49"/>
      <c r="D4" s="49"/>
      <c r="E4" s="49"/>
      <c r="F4" s="49"/>
      <c r="G4" s="49"/>
      <c r="H4" s="49"/>
      <c r="I4" s="49"/>
      <c r="J4" s="49"/>
      <c r="K4" s="51" t="s">
        <v>84</v>
      </c>
    </row>
    <row r="6" spans="1:11" ht="15.75">
      <c r="A6" s="63" t="s">
        <v>85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.5" customHeight="1" hidden="1">
      <c r="A7" s="8"/>
      <c r="B7" s="8"/>
      <c r="C7" s="13"/>
      <c r="D7" s="13"/>
      <c r="E7" s="13"/>
      <c r="F7" s="13"/>
      <c r="G7" s="13"/>
      <c r="H7" s="13"/>
      <c r="I7" s="13"/>
      <c r="J7" s="13"/>
      <c r="K7" s="8"/>
    </row>
    <row r="8" spans="2:11" ht="12.75">
      <c r="B8" s="68" t="s">
        <v>76</v>
      </c>
      <c r="J8" s="30" t="s">
        <v>1</v>
      </c>
      <c r="K8" s="30"/>
    </row>
    <row r="9" spans="1:11" s="9" customFormat="1" ht="42" customHeight="1">
      <c r="A9" s="64" t="s">
        <v>33</v>
      </c>
      <c r="B9" s="65" t="s">
        <v>10</v>
      </c>
      <c r="C9" s="66" t="s">
        <v>11</v>
      </c>
      <c r="D9" s="66"/>
      <c r="E9" s="66"/>
      <c r="F9" s="66"/>
      <c r="G9" s="66"/>
      <c r="H9" s="66"/>
      <c r="I9" s="66"/>
      <c r="J9" s="66"/>
      <c r="K9" s="67" t="s">
        <v>0</v>
      </c>
    </row>
    <row r="10" spans="1:11" s="9" customFormat="1" ht="71.25" customHeight="1">
      <c r="A10" s="64"/>
      <c r="B10" s="65"/>
      <c r="C10" s="14" t="s">
        <v>3</v>
      </c>
      <c r="D10" s="14" t="s">
        <v>4</v>
      </c>
      <c r="E10" s="14" t="s">
        <v>5</v>
      </c>
      <c r="F10" s="14" t="s">
        <v>27</v>
      </c>
      <c r="G10" s="14" t="s">
        <v>6</v>
      </c>
      <c r="H10" s="14" t="s">
        <v>7</v>
      </c>
      <c r="I10" s="14" t="s">
        <v>28</v>
      </c>
      <c r="J10" s="14" t="s">
        <v>2</v>
      </c>
      <c r="K10" s="67"/>
    </row>
    <row r="11" spans="1:11" s="9" customFormat="1" ht="24.75" customHeight="1">
      <c r="A11" s="44" t="s">
        <v>12</v>
      </c>
      <c r="B11" s="45" t="s">
        <v>60</v>
      </c>
      <c r="C11" s="46" t="s">
        <v>32</v>
      </c>
      <c r="D11" s="46" t="s">
        <v>20</v>
      </c>
      <c r="E11" s="46" t="s">
        <v>13</v>
      </c>
      <c r="F11" s="47" t="s">
        <v>13</v>
      </c>
      <c r="G11" s="46" t="s">
        <v>9</v>
      </c>
      <c r="H11" s="46" t="s">
        <v>13</v>
      </c>
      <c r="I11" s="46" t="s">
        <v>15</v>
      </c>
      <c r="J11" s="46" t="s">
        <v>9</v>
      </c>
      <c r="K11" s="52">
        <f>K12+K17+K23</f>
        <v>1908273.0500000003</v>
      </c>
    </row>
    <row r="12" spans="1:11" s="9" customFormat="1" ht="24.75" customHeight="1">
      <c r="A12" s="16" t="s">
        <v>61</v>
      </c>
      <c r="B12" s="41" t="s">
        <v>29</v>
      </c>
      <c r="C12" s="20" t="s">
        <v>32</v>
      </c>
      <c r="D12" s="20" t="s">
        <v>20</v>
      </c>
      <c r="E12" s="20" t="s">
        <v>14</v>
      </c>
      <c r="F12" s="19" t="s">
        <v>13</v>
      </c>
      <c r="G12" s="20" t="s">
        <v>9</v>
      </c>
      <c r="H12" s="20" t="s">
        <v>13</v>
      </c>
      <c r="I12" s="20" t="s">
        <v>15</v>
      </c>
      <c r="J12" s="20" t="s">
        <v>9</v>
      </c>
      <c r="K12" s="53">
        <f>K14+K15+K16</f>
        <v>76000</v>
      </c>
    </row>
    <row r="13" spans="1:11" s="9" customFormat="1" ht="24.75" customHeight="1">
      <c r="A13" s="16"/>
      <c r="B13" s="17" t="s">
        <v>30</v>
      </c>
      <c r="C13" s="20" t="s">
        <v>32</v>
      </c>
      <c r="D13" s="20" t="s">
        <v>20</v>
      </c>
      <c r="E13" s="20" t="s">
        <v>14</v>
      </c>
      <c r="F13" s="19" t="s">
        <v>18</v>
      </c>
      <c r="G13" s="20" t="s">
        <v>9</v>
      </c>
      <c r="H13" s="20" t="s">
        <v>14</v>
      </c>
      <c r="I13" s="20" t="s">
        <v>15</v>
      </c>
      <c r="J13" s="20" t="s">
        <v>16</v>
      </c>
      <c r="K13" s="54">
        <f>K14+K15+K16</f>
        <v>76000</v>
      </c>
    </row>
    <row r="14" spans="1:11" s="9" customFormat="1" ht="24.75" customHeight="1">
      <c r="A14" s="35"/>
      <c r="B14" s="34" t="s">
        <v>52</v>
      </c>
      <c r="C14" s="22" t="s">
        <v>32</v>
      </c>
      <c r="D14" s="22" t="s">
        <v>20</v>
      </c>
      <c r="E14" s="22" t="s">
        <v>14</v>
      </c>
      <c r="F14" s="24" t="s">
        <v>18</v>
      </c>
      <c r="G14" s="22" t="s">
        <v>17</v>
      </c>
      <c r="H14" s="22" t="s">
        <v>14</v>
      </c>
      <c r="I14" s="22" t="s">
        <v>15</v>
      </c>
      <c r="J14" s="22" t="s">
        <v>16</v>
      </c>
      <c r="K14" s="55">
        <v>75000</v>
      </c>
    </row>
    <row r="15" spans="1:11" s="9" customFormat="1" ht="24.75" customHeight="1">
      <c r="A15" s="35"/>
      <c r="B15" s="40" t="s">
        <v>50</v>
      </c>
      <c r="C15" s="22" t="s">
        <v>32</v>
      </c>
      <c r="D15" s="22" t="s">
        <v>20</v>
      </c>
      <c r="E15" s="22" t="s">
        <v>14</v>
      </c>
      <c r="F15" s="24" t="s">
        <v>18</v>
      </c>
      <c r="G15" s="22" t="s">
        <v>19</v>
      </c>
      <c r="H15" s="22" t="s">
        <v>14</v>
      </c>
      <c r="I15" s="22" t="s">
        <v>15</v>
      </c>
      <c r="J15" s="22" t="s">
        <v>16</v>
      </c>
      <c r="K15" s="55">
        <v>0</v>
      </c>
    </row>
    <row r="16" spans="1:11" s="9" customFormat="1" ht="24.75" customHeight="1">
      <c r="A16" s="35"/>
      <c r="B16" s="42" t="s">
        <v>47</v>
      </c>
      <c r="C16" s="23" t="s">
        <v>32</v>
      </c>
      <c r="D16" s="22" t="s">
        <v>20</v>
      </c>
      <c r="E16" s="22" t="s">
        <v>14</v>
      </c>
      <c r="F16" s="24" t="s">
        <v>18</v>
      </c>
      <c r="G16" s="22" t="s">
        <v>21</v>
      </c>
      <c r="H16" s="22" t="s">
        <v>14</v>
      </c>
      <c r="I16" s="22" t="s">
        <v>15</v>
      </c>
      <c r="J16" s="22" t="s">
        <v>16</v>
      </c>
      <c r="K16" s="55">
        <v>1000</v>
      </c>
    </row>
    <row r="17" spans="1:11" s="9" customFormat="1" ht="20.25" customHeight="1">
      <c r="A17" s="25" t="s">
        <v>62</v>
      </c>
      <c r="B17" s="17" t="s">
        <v>63</v>
      </c>
      <c r="C17" s="18" t="s">
        <v>32</v>
      </c>
      <c r="D17" s="20" t="s">
        <v>20</v>
      </c>
      <c r="E17" s="20" t="s">
        <v>26</v>
      </c>
      <c r="F17" s="19" t="s">
        <v>13</v>
      </c>
      <c r="G17" s="20" t="s">
        <v>9</v>
      </c>
      <c r="H17" s="20" t="s">
        <v>13</v>
      </c>
      <c r="I17" s="20" t="s">
        <v>15</v>
      </c>
      <c r="J17" s="20" t="s">
        <v>9</v>
      </c>
      <c r="K17" s="53">
        <f>K18+K20</f>
        <v>100000</v>
      </c>
    </row>
    <row r="18" spans="1:11" s="9" customFormat="1" ht="24.75" customHeight="1">
      <c r="A18" s="26"/>
      <c r="B18" s="32" t="s">
        <v>34</v>
      </c>
      <c r="C18" s="18" t="s">
        <v>32</v>
      </c>
      <c r="D18" s="20" t="s">
        <v>20</v>
      </c>
      <c r="E18" s="20" t="s">
        <v>26</v>
      </c>
      <c r="F18" s="19" t="s">
        <v>14</v>
      </c>
      <c r="G18" s="20" t="s">
        <v>9</v>
      </c>
      <c r="H18" s="20" t="s">
        <v>13</v>
      </c>
      <c r="I18" s="20" t="s">
        <v>15</v>
      </c>
      <c r="J18" s="20" t="s">
        <v>16</v>
      </c>
      <c r="K18" s="54">
        <f>K19</f>
        <v>60000</v>
      </c>
    </row>
    <row r="19" spans="1:11" s="9" customFormat="1" ht="25.5" customHeight="1">
      <c r="A19" s="25"/>
      <c r="B19" s="31" t="s">
        <v>59</v>
      </c>
      <c r="C19" s="27" t="s">
        <v>32</v>
      </c>
      <c r="D19" s="27" t="s">
        <v>20</v>
      </c>
      <c r="E19" s="27" t="s">
        <v>26</v>
      </c>
      <c r="F19" s="28" t="s">
        <v>14</v>
      </c>
      <c r="G19" s="27" t="s">
        <v>21</v>
      </c>
      <c r="H19" s="27" t="s">
        <v>35</v>
      </c>
      <c r="I19" s="27" t="s">
        <v>15</v>
      </c>
      <c r="J19" s="27" t="s">
        <v>16</v>
      </c>
      <c r="K19" s="56">
        <v>60000</v>
      </c>
    </row>
    <row r="20" spans="1:11" s="9" customFormat="1" ht="18.75" customHeight="1">
      <c r="A20" s="21"/>
      <c r="B20" s="32" t="s">
        <v>64</v>
      </c>
      <c r="C20" s="20" t="s">
        <v>32</v>
      </c>
      <c r="D20" s="20" t="s">
        <v>20</v>
      </c>
      <c r="E20" s="20" t="s">
        <v>26</v>
      </c>
      <c r="F20" s="19" t="s">
        <v>26</v>
      </c>
      <c r="G20" s="20" t="s">
        <v>9</v>
      </c>
      <c r="H20" s="20" t="s">
        <v>13</v>
      </c>
      <c r="I20" s="20" t="s">
        <v>15</v>
      </c>
      <c r="J20" s="20" t="s">
        <v>16</v>
      </c>
      <c r="K20" s="54">
        <f>K21+K22</f>
        <v>40000</v>
      </c>
    </row>
    <row r="21" spans="1:11" s="9" customFormat="1" ht="24.75" customHeight="1">
      <c r="A21" s="35"/>
      <c r="B21" s="31" t="s">
        <v>46</v>
      </c>
      <c r="C21" s="22" t="s">
        <v>32</v>
      </c>
      <c r="D21" s="22" t="s">
        <v>20</v>
      </c>
      <c r="E21" s="22" t="s">
        <v>26</v>
      </c>
      <c r="F21" s="24" t="s">
        <v>26</v>
      </c>
      <c r="G21" s="22" t="s">
        <v>45</v>
      </c>
      <c r="H21" s="22" t="s">
        <v>35</v>
      </c>
      <c r="I21" s="22" t="s">
        <v>15</v>
      </c>
      <c r="J21" s="22" t="s">
        <v>16</v>
      </c>
      <c r="K21" s="55">
        <v>6000</v>
      </c>
    </row>
    <row r="22" spans="1:11" s="9" customFormat="1" ht="33.75" customHeight="1">
      <c r="A22" s="16"/>
      <c r="B22" s="42" t="s">
        <v>49</v>
      </c>
      <c r="C22" s="22" t="s">
        <v>32</v>
      </c>
      <c r="D22" s="22" t="s">
        <v>20</v>
      </c>
      <c r="E22" s="22" t="s">
        <v>26</v>
      </c>
      <c r="F22" s="24" t="s">
        <v>26</v>
      </c>
      <c r="G22" s="22" t="s">
        <v>48</v>
      </c>
      <c r="H22" s="22" t="s">
        <v>35</v>
      </c>
      <c r="I22" s="22" t="s">
        <v>15</v>
      </c>
      <c r="J22" s="22" t="s">
        <v>16</v>
      </c>
      <c r="K22" s="55">
        <v>34000</v>
      </c>
    </row>
    <row r="23" spans="1:11" s="9" customFormat="1" ht="27.75" customHeight="1">
      <c r="A23" s="25" t="s">
        <v>72</v>
      </c>
      <c r="B23" s="17" t="s">
        <v>57</v>
      </c>
      <c r="C23" s="20" t="s">
        <v>44</v>
      </c>
      <c r="D23" s="20" t="s">
        <v>20</v>
      </c>
      <c r="E23" s="20" t="s">
        <v>39</v>
      </c>
      <c r="F23" s="19" t="s">
        <v>13</v>
      </c>
      <c r="G23" s="20" t="s">
        <v>9</v>
      </c>
      <c r="H23" s="20" t="s">
        <v>13</v>
      </c>
      <c r="I23" s="20" t="s">
        <v>15</v>
      </c>
      <c r="J23" s="20" t="s">
        <v>9</v>
      </c>
      <c r="K23" s="53">
        <f>K24</f>
        <v>1732273.0500000003</v>
      </c>
    </row>
    <row r="24" spans="1:11" s="9" customFormat="1" ht="35.25" customHeight="1">
      <c r="A24" s="16"/>
      <c r="B24" s="33" t="s">
        <v>58</v>
      </c>
      <c r="C24" s="36" t="s">
        <v>44</v>
      </c>
      <c r="D24" s="36" t="s">
        <v>20</v>
      </c>
      <c r="E24" s="36" t="s">
        <v>39</v>
      </c>
      <c r="F24" s="36" t="s">
        <v>18</v>
      </c>
      <c r="G24" s="36" t="s">
        <v>9</v>
      </c>
      <c r="H24" s="36" t="s">
        <v>14</v>
      </c>
      <c r="I24" s="36" t="s">
        <v>15</v>
      </c>
      <c r="J24" s="36" t="s">
        <v>16</v>
      </c>
      <c r="K24" s="55">
        <f>SUM(K25:K28)</f>
        <v>1732273.0500000003</v>
      </c>
    </row>
    <row r="25" spans="1:11" s="9" customFormat="1" ht="48.75" customHeight="1">
      <c r="A25" s="16"/>
      <c r="B25" s="33" t="s">
        <v>40</v>
      </c>
      <c r="C25" s="36" t="s">
        <v>44</v>
      </c>
      <c r="D25" s="36" t="s">
        <v>20</v>
      </c>
      <c r="E25" s="36" t="s">
        <v>39</v>
      </c>
      <c r="F25" s="36" t="s">
        <v>18</v>
      </c>
      <c r="G25" s="36" t="s">
        <v>80</v>
      </c>
      <c r="H25" s="36" t="s">
        <v>14</v>
      </c>
      <c r="I25" s="36" t="s">
        <v>15</v>
      </c>
      <c r="J25" s="36" t="s">
        <v>16</v>
      </c>
      <c r="K25" s="57">
        <v>793788.04</v>
      </c>
    </row>
    <row r="26" spans="1:11" s="9" customFormat="1" ht="55.5" customHeight="1">
      <c r="A26" s="21"/>
      <c r="B26" s="39" t="s">
        <v>41</v>
      </c>
      <c r="C26" s="36" t="s">
        <v>44</v>
      </c>
      <c r="D26" s="36" t="s">
        <v>20</v>
      </c>
      <c r="E26" s="36" t="s">
        <v>39</v>
      </c>
      <c r="F26" s="36" t="s">
        <v>18</v>
      </c>
      <c r="G26" s="36" t="s">
        <v>81</v>
      </c>
      <c r="H26" s="36" t="s">
        <v>14</v>
      </c>
      <c r="I26" s="36" t="s">
        <v>15</v>
      </c>
      <c r="J26" s="36" t="s">
        <v>16</v>
      </c>
      <c r="K26" s="57">
        <v>4088.68</v>
      </c>
    </row>
    <row r="27" spans="1:11" s="9" customFormat="1" ht="47.25" customHeight="1">
      <c r="A27" s="16"/>
      <c r="B27" s="33" t="s">
        <v>42</v>
      </c>
      <c r="C27" s="36" t="s">
        <v>44</v>
      </c>
      <c r="D27" s="36" t="s">
        <v>20</v>
      </c>
      <c r="E27" s="36" t="s">
        <v>39</v>
      </c>
      <c r="F27" s="36" t="s">
        <v>18</v>
      </c>
      <c r="G27" s="36" t="s">
        <v>82</v>
      </c>
      <c r="H27" s="36" t="s">
        <v>14</v>
      </c>
      <c r="I27" s="36" t="s">
        <v>15</v>
      </c>
      <c r="J27" s="36" t="s">
        <v>16</v>
      </c>
      <c r="K27" s="57">
        <v>1036836.31</v>
      </c>
    </row>
    <row r="28" spans="1:11" s="9" customFormat="1" ht="46.5" customHeight="1">
      <c r="A28" s="16"/>
      <c r="B28" s="42" t="s">
        <v>43</v>
      </c>
      <c r="C28" s="23" t="s">
        <v>44</v>
      </c>
      <c r="D28" s="22" t="s">
        <v>20</v>
      </c>
      <c r="E28" s="22" t="s">
        <v>39</v>
      </c>
      <c r="F28" s="24" t="s">
        <v>18</v>
      </c>
      <c r="G28" s="22" t="s">
        <v>83</v>
      </c>
      <c r="H28" s="22" t="s">
        <v>14</v>
      </c>
      <c r="I28" s="22" t="s">
        <v>15</v>
      </c>
      <c r="J28" s="22" t="s">
        <v>16</v>
      </c>
      <c r="K28" s="58">
        <v>-102439.98</v>
      </c>
    </row>
    <row r="29" spans="1:11" s="9" customFormat="1" ht="23.25" customHeight="1">
      <c r="A29" s="44" t="s">
        <v>22</v>
      </c>
      <c r="B29" s="45" t="s">
        <v>65</v>
      </c>
      <c r="C29" s="48"/>
      <c r="D29" s="48"/>
      <c r="E29" s="48"/>
      <c r="F29" s="48"/>
      <c r="G29" s="48"/>
      <c r="H29" s="48"/>
      <c r="I29" s="48"/>
      <c r="J29" s="48"/>
      <c r="K29" s="59">
        <f>K30+K34+K36</f>
        <v>174300</v>
      </c>
    </row>
    <row r="30" spans="1:11" s="9" customFormat="1" ht="34.5" customHeight="1">
      <c r="A30" s="16" t="s">
        <v>73</v>
      </c>
      <c r="B30" s="17" t="s">
        <v>31</v>
      </c>
      <c r="C30" s="20" t="s">
        <v>77</v>
      </c>
      <c r="D30" s="18" t="s">
        <v>20</v>
      </c>
      <c r="E30" s="18" t="s">
        <v>25</v>
      </c>
      <c r="F30" s="19" t="s">
        <v>13</v>
      </c>
      <c r="G30" s="20" t="s">
        <v>9</v>
      </c>
      <c r="H30" s="20" t="s">
        <v>13</v>
      </c>
      <c r="I30" s="20" t="s">
        <v>15</v>
      </c>
      <c r="J30" s="20" t="s">
        <v>9</v>
      </c>
      <c r="K30" s="53">
        <f>K31</f>
        <v>134300</v>
      </c>
    </row>
    <row r="31" spans="1:11" s="1" customFormat="1" ht="63.75">
      <c r="A31" s="16"/>
      <c r="B31" s="38" t="s">
        <v>54</v>
      </c>
      <c r="C31" s="20" t="s">
        <v>77</v>
      </c>
      <c r="D31" s="18" t="s">
        <v>20</v>
      </c>
      <c r="E31" s="18" t="s">
        <v>25</v>
      </c>
      <c r="F31" s="19" t="s">
        <v>24</v>
      </c>
      <c r="G31" s="20" t="s">
        <v>9</v>
      </c>
      <c r="H31" s="20" t="s">
        <v>13</v>
      </c>
      <c r="I31" s="20" t="s">
        <v>15</v>
      </c>
      <c r="J31" s="20" t="s">
        <v>9</v>
      </c>
      <c r="K31" s="54">
        <f>K32</f>
        <v>134300</v>
      </c>
    </row>
    <row r="32" spans="1:11" s="3" customFormat="1" ht="51">
      <c r="A32" s="21"/>
      <c r="B32" s="34" t="s">
        <v>55</v>
      </c>
      <c r="C32" s="20" t="s">
        <v>77</v>
      </c>
      <c r="D32" s="23" t="s">
        <v>20</v>
      </c>
      <c r="E32" s="23" t="s">
        <v>25</v>
      </c>
      <c r="F32" s="24" t="s">
        <v>24</v>
      </c>
      <c r="G32" s="22" t="s">
        <v>8</v>
      </c>
      <c r="H32" s="22" t="s">
        <v>13</v>
      </c>
      <c r="I32" s="22" t="s">
        <v>15</v>
      </c>
      <c r="J32" s="22" t="s">
        <v>9</v>
      </c>
      <c r="K32" s="55">
        <f>K33</f>
        <v>134300</v>
      </c>
    </row>
    <row r="33" spans="1:11" s="4" customFormat="1" ht="50.25" customHeight="1">
      <c r="A33" s="21"/>
      <c r="B33" s="37" t="s">
        <v>53</v>
      </c>
      <c r="C33" s="20" t="s">
        <v>77</v>
      </c>
      <c r="D33" s="23" t="s">
        <v>20</v>
      </c>
      <c r="E33" s="23" t="s">
        <v>25</v>
      </c>
      <c r="F33" s="24" t="s">
        <v>24</v>
      </c>
      <c r="G33" s="22" t="s">
        <v>8</v>
      </c>
      <c r="H33" s="22" t="s">
        <v>35</v>
      </c>
      <c r="I33" s="22" t="s">
        <v>15</v>
      </c>
      <c r="J33" s="22" t="s">
        <v>23</v>
      </c>
      <c r="K33" s="55">
        <v>134300</v>
      </c>
    </row>
    <row r="34" spans="1:11" s="5" customFormat="1" ht="35.25" customHeight="1">
      <c r="A34" s="16" t="s">
        <v>74</v>
      </c>
      <c r="B34" s="43" t="s">
        <v>51</v>
      </c>
      <c r="C34" s="20" t="s">
        <v>77</v>
      </c>
      <c r="D34" s="18" t="s">
        <v>20</v>
      </c>
      <c r="E34" s="18" t="s">
        <v>37</v>
      </c>
      <c r="F34" s="19" t="s">
        <v>14</v>
      </c>
      <c r="G34" s="20" t="s">
        <v>9</v>
      </c>
      <c r="H34" s="20" t="s">
        <v>13</v>
      </c>
      <c r="I34" s="20" t="s">
        <v>15</v>
      </c>
      <c r="J34" s="20" t="s">
        <v>9</v>
      </c>
      <c r="K34" s="53">
        <f>K35</f>
        <v>40000</v>
      </c>
    </row>
    <row r="35" spans="1:11" s="5" customFormat="1" ht="30.75" customHeight="1">
      <c r="A35" s="16"/>
      <c r="B35" s="42" t="s">
        <v>56</v>
      </c>
      <c r="C35" s="20" t="s">
        <v>77</v>
      </c>
      <c r="D35" s="23" t="s">
        <v>20</v>
      </c>
      <c r="E35" s="23" t="s">
        <v>37</v>
      </c>
      <c r="F35" s="24" t="s">
        <v>14</v>
      </c>
      <c r="G35" s="22" t="s">
        <v>38</v>
      </c>
      <c r="H35" s="22" t="s">
        <v>35</v>
      </c>
      <c r="I35" s="22" t="s">
        <v>15</v>
      </c>
      <c r="J35" s="22" t="s">
        <v>36</v>
      </c>
      <c r="K35" s="55">
        <v>40000</v>
      </c>
    </row>
    <row r="36" spans="1:11" s="5" customFormat="1" ht="30.75" customHeight="1">
      <c r="A36" s="16" t="s">
        <v>75</v>
      </c>
      <c r="B36" s="17" t="s">
        <v>67</v>
      </c>
      <c r="C36" s="20" t="s">
        <v>77</v>
      </c>
      <c r="D36" s="20" t="s">
        <v>20</v>
      </c>
      <c r="E36" s="20" t="s">
        <v>68</v>
      </c>
      <c r="F36" s="19" t="s">
        <v>13</v>
      </c>
      <c r="G36" s="20" t="s">
        <v>9</v>
      </c>
      <c r="H36" s="20" t="s">
        <v>13</v>
      </c>
      <c r="I36" s="20" t="s">
        <v>15</v>
      </c>
      <c r="J36" s="20" t="s">
        <v>9</v>
      </c>
      <c r="K36" s="53">
        <f>K37</f>
        <v>0</v>
      </c>
    </row>
    <row r="37" spans="1:11" s="5" customFormat="1" ht="30.75" customHeight="1">
      <c r="A37" s="16"/>
      <c r="B37" s="42" t="s">
        <v>69</v>
      </c>
      <c r="C37" s="20" t="s">
        <v>77</v>
      </c>
      <c r="D37" s="22" t="s">
        <v>20</v>
      </c>
      <c r="E37" s="22" t="s">
        <v>68</v>
      </c>
      <c r="F37" s="24" t="s">
        <v>24</v>
      </c>
      <c r="G37" s="22" t="s">
        <v>70</v>
      </c>
      <c r="H37" s="22" t="s">
        <v>35</v>
      </c>
      <c r="I37" s="22" t="s">
        <v>15</v>
      </c>
      <c r="J37" s="22" t="s">
        <v>71</v>
      </c>
      <c r="K37" s="55"/>
    </row>
    <row r="38" spans="1:11" s="5" customFormat="1" ht="30.75" customHeight="1">
      <c r="A38" s="61" t="s">
        <v>66</v>
      </c>
      <c r="B38" s="61"/>
      <c r="C38" s="22"/>
      <c r="D38" s="23"/>
      <c r="E38" s="23"/>
      <c r="F38" s="24"/>
      <c r="G38" s="22"/>
      <c r="H38" s="22"/>
      <c r="I38" s="22"/>
      <c r="J38" s="22"/>
      <c r="K38" s="60">
        <f>K11+K29</f>
        <v>2082573.0500000003</v>
      </c>
    </row>
    <row r="39" s="5" customFormat="1" ht="27.75" customHeight="1"/>
    <row r="40" s="5" customFormat="1" ht="30.75" customHeight="1"/>
    <row r="41" s="5" customFormat="1" ht="33" customHeight="1"/>
    <row r="42" s="5" customFormat="1" ht="26.25" customHeight="1"/>
    <row r="43" s="5" customFormat="1" ht="54" customHeight="1"/>
    <row r="44" s="5" customFormat="1" ht="55.5" customHeight="1"/>
    <row r="45" s="5" customFormat="1" ht="57" customHeight="1"/>
    <row r="46" s="3" customFormat="1" ht="12.75"/>
    <row r="47" s="4" customFormat="1" ht="12.75"/>
    <row r="48" s="5" customFormat="1" ht="14.25" customHeight="1"/>
    <row r="49" s="4" customFormat="1" ht="15" customHeight="1"/>
    <row r="50" s="5" customFormat="1" ht="51" customHeight="1"/>
    <row r="51" s="5" customFormat="1" ht="75" customHeight="1"/>
    <row r="52" s="3" customFormat="1" ht="30.75" customHeight="1"/>
    <row r="53" s="4" customFormat="1" ht="18.75" customHeight="1"/>
    <row r="54" s="2" customFormat="1" ht="18.75" customHeight="1"/>
    <row r="55" s="10" customFormat="1" ht="29.25" customHeight="1"/>
    <row r="56" s="2" customFormat="1" ht="15.75" customHeight="1"/>
    <row r="57" s="5" customFormat="1" ht="28.5" customHeight="1"/>
    <row r="58" s="5" customFormat="1" ht="12.75"/>
  </sheetData>
  <sheetProtection/>
  <mergeCells count="7">
    <mergeCell ref="A38:B38"/>
    <mergeCell ref="C1:K1"/>
    <mergeCell ref="A6:K6"/>
    <mergeCell ref="A9:A10"/>
    <mergeCell ref="B9:B10"/>
    <mergeCell ref="C9:J9"/>
    <mergeCell ref="K9:K10"/>
  </mergeCells>
  <printOptions/>
  <pageMargins left="0.5905511811023623" right="0.3937007874015748" top="0.35433070866141736" bottom="0.2362204724409449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rbud</dc:creator>
  <cp:keywords/>
  <dc:description/>
  <cp:lastModifiedBy>Кубовского сельского поселения Администрация</cp:lastModifiedBy>
  <cp:lastPrinted>2020-06-29T13:31:56Z</cp:lastPrinted>
  <dcterms:created xsi:type="dcterms:W3CDTF">2004-09-23T07:12:31Z</dcterms:created>
  <dcterms:modified xsi:type="dcterms:W3CDTF">2020-06-29T13:32:27Z</dcterms:modified>
  <cp:category/>
  <cp:version/>
  <cp:contentType/>
  <cp:contentStatus/>
</cp:coreProperties>
</file>